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Папки управлінь (data)\Департамент освіти\Pastushenko\Олімпіади, конкурси\2022-2023\Шевченка\"/>
    </mc:Choice>
  </mc:AlternateContent>
  <bookViews>
    <workbookView xWindow="0" yWindow="0" windowWidth="20730" windowHeight="11730" activeTab="7"/>
  </bookViews>
  <sheets>
    <sheet name="Титульна сторінка" sheetId="12" r:id="rId1"/>
    <sheet name="5" sheetId="16" r:id="rId2"/>
    <sheet name="6" sheetId="17" r:id="rId3"/>
    <sheet name="7" sheetId="20" r:id="rId4"/>
    <sheet name="8" sheetId="18" r:id="rId5"/>
    <sheet name="9" sheetId="19" r:id="rId6"/>
    <sheet name="10" sheetId="15" r:id="rId7"/>
    <sheet name="11" sheetId="6" r:id="rId8"/>
  </sheets>
  <definedNames>
    <definedName name="_xlnm._FilterDatabase" localSheetId="7" hidden="1">'11'!$A$7:$K$13</definedName>
    <definedName name="_xlnm._FilterDatabase" localSheetId="1" hidden="1">'5'!$A$1:$K$13</definedName>
    <definedName name="СписокЖурі">'Титульна сторінка'!$D$8:$D$230</definedName>
  </definedNames>
  <calcPr calcId="162913"/>
</workbook>
</file>

<file path=xl/calcChain.xml><?xml version="1.0" encoding="utf-8"?>
<calcChain xmlns="http://schemas.openxmlformats.org/spreadsheetml/2006/main">
  <c r="I18" i="15" l="1"/>
  <c r="I10" i="19" l="1"/>
  <c r="I12" i="15" l="1"/>
  <c r="I7" i="20"/>
  <c r="I11" i="6" l="1"/>
  <c r="I13" i="6"/>
  <c r="I12" i="6"/>
  <c r="I8" i="6"/>
  <c r="I9" i="6"/>
  <c r="I7" i="6"/>
  <c r="I10" i="6"/>
  <c r="I11" i="15"/>
  <c r="I10" i="15"/>
  <c r="I17" i="15"/>
  <c r="I13" i="15"/>
  <c r="I14" i="15"/>
  <c r="I9" i="15"/>
  <c r="I8" i="15"/>
  <c r="I7" i="15"/>
  <c r="I16" i="15"/>
  <c r="I15" i="15"/>
  <c r="I9" i="19"/>
  <c r="I8" i="19"/>
  <c r="I11" i="19"/>
  <c r="I13" i="19"/>
  <c r="I14" i="19"/>
  <c r="I16" i="19"/>
  <c r="I12" i="19"/>
  <c r="I7" i="19"/>
  <c r="I12" i="18"/>
  <c r="I8" i="18"/>
  <c r="I13" i="18"/>
  <c r="I10" i="18"/>
  <c r="I14" i="18"/>
  <c r="I11" i="18"/>
  <c r="I9" i="18"/>
  <c r="I14" i="20"/>
  <c r="I9" i="20"/>
  <c r="I8" i="20"/>
  <c r="I12" i="20"/>
  <c r="I11" i="20"/>
  <c r="I10" i="20"/>
  <c r="I16" i="20"/>
  <c r="I13" i="20"/>
  <c r="I9" i="16"/>
  <c r="I10" i="16"/>
  <c r="I11" i="16"/>
  <c r="I8" i="16"/>
  <c r="I13" i="16"/>
  <c r="I12" i="16"/>
  <c r="I15" i="17"/>
  <c r="I14" i="17"/>
  <c r="I7" i="17"/>
  <c r="I8" i="17"/>
  <c r="I10" i="17"/>
  <c r="I9" i="17"/>
  <c r="I11" i="17"/>
  <c r="I12" i="17"/>
  <c r="I13" i="17"/>
  <c r="I15" i="20" l="1"/>
  <c r="I15" i="19"/>
  <c r="I7" i="18"/>
  <c r="I7" i="16"/>
  <c r="I19" i="15"/>
</calcChain>
</file>

<file path=xl/sharedStrings.xml><?xml version="1.0" encoding="utf-8"?>
<sst xmlns="http://schemas.openxmlformats.org/spreadsheetml/2006/main" count="417" uniqueCount="209">
  <si>
    <t xml:space="preserve">Протокол </t>
  </si>
  <si>
    <t>11 клас</t>
  </si>
  <si>
    <t>№ з/п</t>
  </si>
  <si>
    <t>Код</t>
  </si>
  <si>
    <t>Прізвище, ім'я та по-батькові</t>
  </si>
  <si>
    <t>Заклад освіти</t>
  </si>
  <si>
    <t>Учитель</t>
  </si>
  <si>
    <t>Завдання</t>
  </si>
  <si>
    <t>Сума балів</t>
  </si>
  <si>
    <t>Місце</t>
  </si>
  <si>
    <t>10 клас</t>
  </si>
  <si>
    <t>9 клас</t>
  </si>
  <si>
    <t>8 клас</t>
  </si>
  <si>
    <t>7 клас</t>
  </si>
  <si>
    <t>Голова журі: ____________________________</t>
  </si>
  <si>
    <t>Голова журі</t>
  </si>
  <si>
    <t>Члени журі:</t>
  </si>
  <si>
    <t>6 клас</t>
  </si>
  <si>
    <t>Протоколи перевірки  робіт учасників ІІ етапу ХІІ Міжнародного мовно-літературного</t>
  </si>
  <si>
    <t xml:space="preserve">Конкурсу учнівської та студентської молоді імені Тараса Шевченка </t>
  </si>
  <si>
    <t>перевірки робіт учасників ІІ етапу ХІІ Міжнародного мовно-літературного Конкурсу учнівської та студентської молоді ім. Т.Г.Шевченка</t>
  </si>
  <si>
    <t>5 клас</t>
  </si>
  <si>
    <t>Миколюк Н.І.</t>
  </si>
  <si>
    <t>Слободяник Віра Сергіївна</t>
  </si>
  <si>
    <t>Молодецька Валерія Олександрівна</t>
  </si>
  <si>
    <t>Сковира Тетяна Павлівна</t>
  </si>
  <si>
    <t>Хавтирко Софія Артемівна</t>
  </si>
  <si>
    <t>Рейтаровська Г.В.</t>
  </si>
  <si>
    <t>Довгорук Н.А.</t>
  </si>
  <si>
    <t>Шевченко Дар'я Григорівна</t>
  </si>
  <si>
    <t>Шаповалюк Л.Ю.</t>
  </si>
  <si>
    <t>Марина О.І.</t>
  </si>
  <si>
    <t>Бабчинська С.В.</t>
  </si>
  <si>
    <t>Левицька Л. В.</t>
  </si>
  <si>
    <t>Конецул Л. М.</t>
  </si>
  <si>
    <t>Вернигора В.В.</t>
  </si>
  <si>
    <t>Колотій Г.М.</t>
  </si>
  <si>
    <t>Кутова Т. Ф.</t>
  </si>
  <si>
    <t>Коцур В.А.</t>
  </si>
  <si>
    <t>Цопа М. Б.</t>
  </si>
  <si>
    <t>Примчук О. І.</t>
  </si>
  <si>
    <t>Коваль І. Б.</t>
  </si>
  <si>
    <t>Бойко Н.В.</t>
  </si>
  <si>
    <t>Миколюк Н. І.</t>
  </si>
  <si>
    <t>Комунальний заклад "Вінницький ліцей №2"</t>
  </si>
  <si>
    <t>Мащенко Світлана Іванівна</t>
  </si>
  <si>
    <t>Кршемінська Віра Володимирівна</t>
  </si>
  <si>
    <t>Омельчук Дар'я Федорівна</t>
  </si>
  <si>
    <t>Тягун Олена Сергіївна</t>
  </si>
  <si>
    <t>Жовнич Діана Назарівна</t>
  </si>
  <si>
    <t>Комунальний заклад "Вінницький ліцей №3 ім. М. Коцюбинського"</t>
  </si>
  <si>
    <t>Бригида Олександра Олександрівна</t>
  </si>
  <si>
    <t>Яценко Маргарита Віталіївна</t>
  </si>
  <si>
    <t>Шаповалюк Леся Юріївна</t>
  </si>
  <si>
    <t>Голуб Божена Олександрівна</t>
  </si>
  <si>
    <t>Комунальний заклад "Вінницький ліцей №4"</t>
  </si>
  <si>
    <t>Березовська Ірина Володимирівна</t>
  </si>
  <si>
    <t>Кузьмік Людмила Олександрівна</t>
  </si>
  <si>
    <t>Бойко Софія Вікторівна</t>
  </si>
  <si>
    <t>Комунальний заклад "Вінницький ліцей №10"</t>
  </si>
  <si>
    <t>Комунальний заклад "Вінницький ліцей №20"</t>
  </si>
  <si>
    <t>Должикова Катерина Сергіївна</t>
  </si>
  <si>
    <t>Лисюк Анна Анатоліївна</t>
  </si>
  <si>
    <t>Таранова Неллі Миколаївна</t>
  </si>
  <si>
    <t>Левицька Лариса Василівна</t>
  </si>
  <si>
    <t>Комунальний заклад "Вінницький ліцей №11"</t>
  </si>
  <si>
    <t>Селівейстр Марія Вікторівна</t>
  </si>
  <si>
    <t>Гладковська Н.В.</t>
  </si>
  <si>
    <t>Гумен Марія Дем'янівна</t>
  </si>
  <si>
    <t>Поліщук О.Ю.</t>
  </si>
  <si>
    <t>Комунальний заклад "Вінницький ліцей №12"</t>
  </si>
  <si>
    <t>Калашник Юлія Павлівна</t>
  </si>
  <si>
    <t>Швець Олександра Олександрівна</t>
  </si>
  <si>
    <t>Попова Тетяна Юріївна</t>
  </si>
  <si>
    <t>Пелипчук Галина Сергіївна</t>
  </si>
  <si>
    <t>Комунальний заклад "Вінницький ліцей №13"</t>
  </si>
  <si>
    <t>Рейтаровська Галина Василівна</t>
  </si>
  <si>
    <t>Матіяш Анастасія Ігорівна</t>
  </si>
  <si>
    <t>Комунальний заклад "Вінницький ліцей №14"</t>
  </si>
  <si>
    <t>Комунальний заклад "Вінницький ліцей №15"</t>
  </si>
  <si>
    <t>Комунальний заклад "Вінницький ліцей №16"</t>
  </si>
  <si>
    <t>Комунальний заклад "Вінницький ліцей №18"</t>
  </si>
  <si>
    <t>Комунальний заклад "Вінницький ліцей №19"</t>
  </si>
  <si>
    <t>Болобан Людмила Юріївна</t>
  </si>
  <si>
    <t>Карпенко Кіра Максимівна</t>
  </si>
  <si>
    <t>Дубенчак О.Б.</t>
  </si>
  <si>
    <t>Островський Анатолій Володимирович</t>
  </si>
  <si>
    <t>Галенко-Ярошевська Аріна Олександрівна</t>
  </si>
  <si>
    <t>Юрчак Алла Леонідівна</t>
  </si>
  <si>
    <t>Осадчук Анна Павлівна</t>
  </si>
  <si>
    <t>Комунальний заклад "Вінницький фізико-математичнийліцей №17"</t>
  </si>
  <si>
    <t>Ковальчук Лариса Едуардівна</t>
  </si>
  <si>
    <t>Дячук Олена Володимирівна</t>
  </si>
  <si>
    <t>Соловей Володимир Вікторович</t>
  </si>
  <si>
    <t>Колотій Ганна Михайлівна</t>
  </si>
  <si>
    <t>Прибельський Станіслав Сергійович</t>
  </si>
  <si>
    <t>Нагорна Олена Анатоліївна</t>
  </si>
  <si>
    <t>Івасько Віталіна Ігорівна</t>
  </si>
  <si>
    <t>Мельник Іванна Вікторівна</t>
  </si>
  <si>
    <t>Расновський Роман Богданович</t>
  </si>
  <si>
    <t>Асаулюк Марія Олександрівна</t>
  </si>
  <si>
    <t>Мазарчук А.В.</t>
  </si>
  <si>
    <t>Голяк Софія Вікторівна</t>
  </si>
  <si>
    <t>Канюк В.М.</t>
  </si>
  <si>
    <t>Кислиця Вікторія Вікторівна</t>
  </si>
  <si>
    <t>Комунальний заклад "Вінницький ліцей №22"</t>
  </si>
  <si>
    <t>Кутова Тетяна Федорівна</t>
  </si>
  <si>
    <t>Комунальний заклад "Вінницький ліцей №23"</t>
  </si>
  <si>
    <t>Кириленко Людмила Григорівна</t>
  </si>
  <si>
    <t>Данченко Андрій Андрійович</t>
  </si>
  <si>
    <t>Мацкевич Алла Вікторівна</t>
  </si>
  <si>
    <t>Янечик Анастасія Сергіївна</t>
  </si>
  <si>
    <t>Комунальний заклад "Вінницька гімназія №24"</t>
  </si>
  <si>
    <t>Хацьола Яна Василівна</t>
  </si>
  <si>
    <t>Патлатюк Максим Артемович</t>
  </si>
  <si>
    <t>Понєдєльнік Олена Петрівна</t>
  </si>
  <si>
    <t>Грудина Даніїл Всеволодович</t>
  </si>
  <si>
    <t>Комунальний заклад "Вінницький ліцей №27"</t>
  </si>
  <si>
    <t>Конюхова Юлія Вікторівна</t>
  </si>
  <si>
    <t>Крот Єлизавета Олександрівна</t>
  </si>
  <si>
    <t>Черешнева Людмила Володимирівна</t>
  </si>
  <si>
    <t>Шевчук Анна Ігорівна</t>
  </si>
  <si>
    <t>Комунальний заклад "Вінницький ліцей №29"</t>
  </si>
  <si>
    <t>Кучерява Юлія Володимирівна</t>
  </si>
  <si>
    <t>Шеверножук Дар'я Русланівна</t>
  </si>
  <si>
    <t>Малечко Олена Володимирівна</t>
  </si>
  <si>
    <t>Білокур Марія Ігорівна</t>
  </si>
  <si>
    <t>Комунальний заклад "Вінницький ліцей №30 ім. Тараса Шевченка"</t>
  </si>
  <si>
    <t>Золотухіна Людмила Анатоліївна</t>
  </si>
  <si>
    <t>Саулко Ірина Миколаївна</t>
  </si>
  <si>
    <t>Примчук Оксана Іванівна</t>
  </si>
  <si>
    <t>Жиліна Ярослава Михайлівна</t>
  </si>
  <si>
    <t>Комунальний заклад "Вінницький ліцей №32"</t>
  </si>
  <si>
    <t>Коробчук Ганна Петрівна</t>
  </si>
  <si>
    <t>Латинцева Катерина Олександрівна</t>
  </si>
  <si>
    <t>Боднар Галина Олександрівна</t>
  </si>
  <si>
    <t>Михайленко Вікторія Іванівна</t>
  </si>
  <si>
    <t>Комунальний заклад "Вінницький ліцей №33"</t>
  </si>
  <si>
    <t>Дирдира Г.М.</t>
  </si>
  <si>
    <t>Дем'янюк Євген Ігорович</t>
  </si>
  <si>
    <t>Когут Л.М.</t>
  </si>
  <si>
    <t>Богач Вероніка Богданівна</t>
  </si>
  <si>
    <t>Комунальний заклад "Вінницький ліцей №34"</t>
  </si>
  <si>
    <t>Фасоля Тамара Миколаївна</t>
  </si>
  <si>
    <t>Бондар Ірина Віталіївна</t>
  </si>
  <si>
    <t>Сосницька Людмила Миколаївна</t>
  </si>
  <si>
    <t>Комунальний заклад "Вінницький ліцей №35"</t>
  </si>
  <si>
    <t>Дусанюк Наталія Петрівна</t>
  </si>
  <si>
    <t>Дазідова Анастасія Валеріївна</t>
  </si>
  <si>
    <t>Демянчук Тетяна Олександрівна</t>
  </si>
  <si>
    <t>Шліхта Вікторія Олександрівна</t>
  </si>
  <si>
    <t>Комунальний заклад "Вінницький ліцей №36"</t>
  </si>
  <si>
    <t>Куртенко Тетяна Миколаївна</t>
  </si>
  <si>
    <t>Литвинюк Владислав Русланович</t>
  </si>
  <si>
    <t>Комунальний заклад "Вінницький технічний ліцей"</t>
  </si>
  <si>
    <t>Щаслива Раїса Олександрівна</t>
  </si>
  <si>
    <t>Шаталюк Олена Степанівна</t>
  </si>
  <si>
    <t>Ковальчук Соломія Сергіївна</t>
  </si>
  <si>
    <t>Комунальний заклад "Вінницько-Хутірський ліцей Вінницького району Вінницької області"</t>
  </si>
  <si>
    <t>Жупанік Світлана Дмитрівна</t>
  </si>
  <si>
    <t>Береза Мар'яна Павлівна</t>
  </si>
  <si>
    <t>Романчук Інна Іванівна</t>
  </si>
  <si>
    <t>Цвях Софія Романівна</t>
  </si>
  <si>
    <t>Комунальний заклад "Подільський науково-технічний ліцей для обдарованої молоді"</t>
  </si>
  <si>
    <t>Ленартович Наталія Анатоліївна</t>
  </si>
  <si>
    <t>Ксенчина Анна Богданівна</t>
  </si>
  <si>
    <t>Синявська Наталя Олександрівна/ Заремблюк Світлана Іванівна</t>
  </si>
  <si>
    <t>Бурдейна Олеся Вікторівна</t>
  </si>
  <si>
    <t>Вінницька приватна гімназія "Дельфін"</t>
  </si>
  <si>
    <t>Шпак Олена Володимирівна</t>
  </si>
  <si>
    <t>Каменщикова Марія Артемівна</t>
  </si>
  <si>
    <t>Кочук Марія Олександрівна</t>
  </si>
  <si>
    <t>Комунальний заклад "Вінницький ліцей №7 ім. Олександра Сухомовського"</t>
  </si>
  <si>
    <t>Марина Олена Іванівна/ Маринич Ольга Володимирівна</t>
  </si>
  <si>
    <t>Антонюк Марина Олександрівна</t>
  </si>
  <si>
    <t>Зайцева Олександра Михайлівна</t>
  </si>
  <si>
    <t>Нечипоренко Євгеній Романович</t>
  </si>
  <si>
    <t>Комунальний заклад "Вінницький ліцей №8"</t>
  </si>
  <si>
    <t>Захарчук Інна Олександрівна</t>
  </si>
  <si>
    <t>Кифоренко Михайло Михайлович</t>
  </si>
  <si>
    <t>Коробоненко Тетяна Володимирівна</t>
  </si>
  <si>
    <t>Пугачева Крістіна Вікторівна</t>
  </si>
  <si>
    <t>Комунальний заклад "Вінницький ліцей №21"</t>
  </si>
  <si>
    <t>Пилипенко Надія Іванівна</t>
  </si>
  <si>
    <t>Ноготков Артур Андрійович</t>
  </si>
  <si>
    <t>Кірієнко Анна Володимирівна</t>
  </si>
  <si>
    <t>Бондарчук Інна Степанівна</t>
  </si>
  <si>
    <t>Комунальний заклад "Вінницький фізико-математичний ліцей №17"</t>
  </si>
  <si>
    <t>Порхун Марія Сергіївна</t>
  </si>
  <si>
    <t>Комунальний заклад "Вінницький гуманітарний ліцей №1 імені М.І.Пирогова"</t>
  </si>
  <si>
    <t>Нечипор Валентина Іванівна</t>
  </si>
  <si>
    <t>Галунко Катерина Володимирівна</t>
  </si>
  <si>
    <t>Костюк Людмила Йосипівна</t>
  </si>
  <si>
    <t>Коцеруба Олександр Богданович</t>
  </si>
  <si>
    <t>Комунальний заклад "Вінницький ліцей №26 ім. Героя України Дмитра Майбороди""</t>
  </si>
  <si>
    <t>Курбатова М.В.</t>
  </si>
  <si>
    <t>Мельник О.В.</t>
  </si>
  <si>
    <t>Скаблюк Ангеліна Анатоліївна</t>
  </si>
  <si>
    <t>п</t>
  </si>
  <si>
    <t>ш</t>
  </si>
  <si>
    <t>с</t>
  </si>
  <si>
    <t>в</t>
  </si>
  <si>
    <t>д</t>
  </si>
  <si>
    <t>о</t>
  </si>
  <si>
    <t>а</t>
  </si>
  <si>
    <t>Славінська Вікторія Миколаївна</t>
  </si>
  <si>
    <t>ІІ</t>
  </si>
  <si>
    <t>ІІІ</t>
  </si>
  <si>
    <t>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</si>
</sst>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indexed="8"/>
      <name val="Calibri"/>
      <charset val="134"/>
    </font>
    <font>
      <b/>
      <sz val="24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1"/>
      <color rgb="FF9C6500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sz val="20"/>
      <color indexed="8"/>
      <name val="Calibri"/>
      <family val="2"/>
      <charset val="204"/>
    </font>
    <font>
      <sz val="14"/>
      <color rgb="FF9C6500"/>
      <name val="Calibri"/>
      <family val="2"/>
      <charset val="204"/>
      <scheme val="minor"/>
    </font>
    <font>
      <b/>
      <sz val="18"/>
      <color indexed="8"/>
      <name val="Calibri"/>
      <family val="2"/>
      <charset val="204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sz val="8"/>
      <color rgb="FF9C6500"/>
      <name val="Calibri"/>
      <family val="2"/>
      <charset val="204"/>
      <scheme val="minor"/>
    </font>
    <font>
      <sz val="14"/>
      <color rgb="FFFFC000"/>
      <name val="Calibri"/>
      <family val="2"/>
      <charset val="204"/>
      <scheme val="minor"/>
    </font>
    <font>
      <sz val="12"/>
      <color rgb="FFFFC000"/>
      <name val="Calibri"/>
      <family val="2"/>
      <charset val="204"/>
      <scheme val="minor"/>
    </font>
    <font>
      <i/>
      <sz val="14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rgb="FFFF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 applyFill="0" applyProtection="0"/>
    <xf numFmtId="0" fontId="3" fillId="0" borderId="0"/>
    <xf numFmtId="0" fontId="2" fillId="0" borderId="0" applyFill="0" applyProtection="0"/>
    <xf numFmtId="0" fontId="2" fillId="0" borderId="0" applyFill="0" applyProtection="0"/>
    <xf numFmtId="0" fontId="5" fillId="4" borderId="0" applyNumberFormat="0" applyBorder="0" applyAlignment="0" applyProtection="0"/>
  </cellStyleXfs>
  <cellXfs count="77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Alignment="1" applyProtection="1"/>
    <xf numFmtId="0" fontId="0" fillId="0" borderId="1" xfId="0" applyFill="1" applyBorder="1" applyAlignment="1" applyProtection="1">
      <alignment horizontal="center" vertical="center"/>
    </xf>
    <xf numFmtId="0" fontId="2" fillId="0" borderId="0" xfId="0" applyFont="1" applyFill="1" applyAlignment="1" applyProtection="1"/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Protection="1"/>
    <xf numFmtId="0" fontId="7" fillId="0" borderId="0" xfId="0" applyFont="1" applyFill="1" applyAlignment="1" applyProtection="1">
      <alignment horizontal="center" vertical="center"/>
    </xf>
    <xf numFmtId="0" fontId="2" fillId="0" borderId="0" xfId="0" applyFont="1" applyFill="1" applyProtection="1"/>
    <xf numFmtId="0" fontId="10" fillId="0" borderId="0" xfId="4" applyFont="1" applyFill="1" applyBorder="1" applyProtection="1"/>
    <xf numFmtId="0" fontId="7" fillId="0" borderId="0" xfId="0" applyFont="1" applyFill="1" applyProtection="1"/>
    <xf numFmtId="0" fontId="7" fillId="0" borderId="0" xfId="0" applyFont="1" applyFill="1" applyBorder="1" applyProtection="1"/>
    <xf numFmtId="0" fontId="12" fillId="0" borderId="0" xfId="4" applyFont="1" applyFill="1" applyAlignment="1" applyProtection="1">
      <alignment horizontal="left" vertical="center"/>
    </xf>
    <xf numFmtId="0" fontId="12" fillId="0" borderId="0" xfId="4" applyFont="1" applyFill="1" applyAlignment="1" applyProtection="1">
      <alignment horizontal="center" vertical="center"/>
    </xf>
    <xf numFmtId="0" fontId="13" fillId="0" borderId="0" xfId="0" applyFont="1" applyFill="1" applyProtection="1"/>
    <xf numFmtId="0" fontId="10" fillId="0" borderId="0" xfId="4" applyFont="1" applyFill="1" applyProtection="1"/>
    <xf numFmtId="0" fontId="10" fillId="5" borderId="0" xfId="4" applyFont="1" applyFill="1" applyProtection="1"/>
    <xf numFmtId="0" fontId="15" fillId="5" borderId="0" xfId="4" applyFont="1" applyFill="1" applyAlignment="1" applyProtection="1">
      <alignment horizontal="left"/>
    </xf>
    <xf numFmtId="0" fontId="15" fillId="5" borderId="0" xfId="4" applyFont="1" applyFill="1" applyProtection="1"/>
    <xf numFmtId="0" fontId="10" fillId="5" borderId="0" xfId="4" applyFont="1" applyFill="1" applyAlignment="1" applyProtection="1">
      <alignment horizontal="center" vertical="center"/>
    </xf>
    <xf numFmtId="0" fontId="14" fillId="5" borderId="0" xfId="4" applyFont="1" applyFill="1" applyAlignment="1" applyProtection="1">
      <alignment horizontal="center" vertical="center"/>
    </xf>
    <xf numFmtId="0" fontId="16" fillId="5" borderId="0" xfId="4" applyFont="1" applyFill="1" applyAlignment="1" applyProtection="1">
      <alignment horizontal="left"/>
    </xf>
    <xf numFmtId="0" fontId="6" fillId="0" borderId="0" xfId="0" applyFont="1" applyFill="1" applyAlignment="1" applyProtection="1">
      <alignment horizontal="left" vertical="center"/>
    </xf>
    <xf numFmtId="0" fontId="15" fillId="0" borderId="0" xfId="4" applyFont="1" applyFill="1" applyProtection="1"/>
    <xf numFmtId="0" fontId="0" fillId="2" borderId="2" xfId="0" applyFill="1" applyBorder="1" applyAlignment="1" applyProtection="1">
      <alignment horizontal="center" vertical="center" wrapText="1"/>
    </xf>
    <xf numFmtId="0" fontId="17" fillId="0" borderId="0" xfId="0" applyFont="1" applyFill="1" applyProtection="1"/>
    <xf numFmtId="0" fontId="0" fillId="0" borderId="7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/>
    </xf>
    <xf numFmtId="0" fontId="18" fillId="0" borderId="2" xfId="3" applyFont="1" applyFill="1" applyBorder="1" applyAlignment="1" applyProtection="1">
      <alignment horizontal="left" vertical="center" wrapText="1"/>
    </xf>
    <xf numFmtId="2" fontId="18" fillId="0" borderId="2" xfId="0" applyNumberFormat="1" applyFont="1" applyFill="1" applyBorder="1" applyAlignment="1" applyProtection="1">
      <alignment horizontal="center" vertical="center"/>
    </xf>
    <xf numFmtId="2" fontId="18" fillId="3" borderId="2" xfId="0" applyNumberFormat="1" applyFont="1" applyFill="1" applyBorder="1" applyAlignment="1" applyProtection="1">
      <alignment horizontal="center" vertical="center"/>
    </xf>
    <xf numFmtId="0" fontId="18" fillId="0" borderId="2" xfId="0" applyFont="1" applyFill="1" applyBorder="1" applyAlignment="1" applyProtection="1">
      <alignment wrapText="1"/>
    </xf>
    <xf numFmtId="0" fontId="18" fillId="0" borderId="2" xfId="0" applyFont="1" applyFill="1" applyBorder="1" applyProtection="1"/>
    <xf numFmtId="0" fontId="18" fillId="0" borderId="0" xfId="0" applyFont="1" applyFill="1" applyBorder="1" applyAlignment="1" applyProtection="1">
      <alignment horizontal="center" vertical="center"/>
    </xf>
    <xf numFmtId="0" fontId="18" fillId="0" borderId="0" xfId="3" applyFont="1" applyFill="1" applyBorder="1" applyAlignment="1" applyProtection="1">
      <alignment horizontal="left" vertical="center" wrapText="1"/>
    </xf>
    <xf numFmtId="0" fontId="0" fillId="0" borderId="2" xfId="0" applyFill="1" applyBorder="1" applyAlignment="1" applyProtection="1">
      <alignment horizontal="center" vertical="center"/>
    </xf>
    <xf numFmtId="2" fontId="18" fillId="6" borderId="0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Protection="1"/>
    <xf numFmtId="0" fontId="18" fillId="7" borderId="6" xfId="0" applyFont="1" applyFill="1" applyBorder="1" applyAlignment="1" applyProtection="1">
      <alignment horizontal="center" vertical="center"/>
    </xf>
    <xf numFmtId="0" fontId="18" fillId="0" borderId="6" xfId="0" applyFont="1" applyFill="1" applyBorder="1" applyAlignment="1" applyProtection="1">
      <alignment horizontal="center" vertical="center"/>
    </xf>
    <xf numFmtId="0" fontId="18" fillId="0" borderId="6" xfId="3" applyFont="1" applyFill="1" applyBorder="1" applyAlignment="1" applyProtection="1">
      <alignment horizontal="left" vertical="center" wrapText="1"/>
    </xf>
    <xf numFmtId="0" fontId="0" fillId="0" borderId="1" xfId="0" applyFill="1" applyBorder="1" applyAlignment="1" applyProtection="1"/>
    <xf numFmtId="0" fontId="18" fillId="6" borderId="2" xfId="0" applyFont="1" applyFill="1" applyBorder="1" applyAlignment="1" applyProtection="1">
      <alignment horizontal="center" vertical="center"/>
    </xf>
    <xf numFmtId="0" fontId="18" fillId="6" borderId="2" xfId="3" applyFont="1" applyFill="1" applyBorder="1" applyAlignment="1" applyProtection="1">
      <alignment horizontal="left" vertical="center" wrapText="1"/>
    </xf>
    <xf numFmtId="2" fontId="18" fillId="6" borderId="2" xfId="0" applyNumberFormat="1" applyFont="1" applyFill="1" applyBorder="1" applyAlignment="1" applyProtection="1">
      <alignment horizontal="center" vertical="center"/>
    </xf>
    <xf numFmtId="2" fontId="18" fillId="8" borderId="2" xfId="0" applyNumberFormat="1" applyFont="1" applyFill="1" applyBorder="1" applyAlignment="1" applyProtection="1">
      <alignment horizontal="center" vertical="center"/>
    </xf>
    <xf numFmtId="2" fontId="18" fillId="9" borderId="2" xfId="0" applyNumberFormat="1" applyFont="1" applyFill="1" applyBorder="1" applyAlignment="1" applyProtection="1">
      <alignment horizontal="center" vertical="center"/>
    </xf>
    <xf numFmtId="0" fontId="12" fillId="0" borderId="0" xfId="4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horizontal="center" vertical="center"/>
    </xf>
    <xf numFmtId="14" fontId="7" fillId="0" borderId="0" xfId="0" applyNumberFormat="1" applyFont="1" applyFill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center" vertical="top" wrapText="1"/>
    </xf>
    <xf numFmtId="0" fontId="11" fillId="0" borderId="0" xfId="0" applyFont="1" applyFill="1" applyBorder="1" applyAlignment="1" applyProtection="1">
      <alignment horizontal="center" vertical="top"/>
    </xf>
    <xf numFmtId="14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5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 wrapText="1"/>
    </xf>
    <xf numFmtId="0" fontId="0" fillId="3" borderId="6" xfId="0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 applyProtection="1">
      <alignment horizontal="center" vertical="center"/>
    </xf>
    <xf numFmtId="0" fontId="20" fillId="0" borderId="2" xfId="0" applyFont="1" applyFill="1" applyBorder="1" applyProtection="1"/>
    <xf numFmtId="0" fontId="21" fillId="0" borderId="2" xfId="0" applyFont="1" applyFill="1" applyBorder="1" applyAlignment="1" applyProtection="1">
      <alignment horizontal="center" vertical="center"/>
    </xf>
  </cellXfs>
  <cellStyles count="5">
    <cellStyle name="Звичайний" xfId="0" builtinId="0"/>
    <cellStyle name="Нейтральний" xfId="4" builtinId="28"/>
    <cellStyle name="Обычный 2" xfId="3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G229"/>
  <sheetViews>
    <sheetView topLeftCell="A5" zoomScale="130" zoomScaleNormal="130" workbookViewId="0">
      <selection activeCell="B10" sqref="B10:B24"/>
    </sheetView>
  </sheetViews>
  <sheetFormatPr defaultColWidth="7.28515625" defaultRowHeight="18.75"/>
  <cols>
    <col min="1" max="1" width="7.28515625" style="28"/>
    <col min="2" max="2" width="21.42578125" style="15" customWidth="1"/>
    <col min="3" max="3" width="49.85546875" style="15" customWidth="1"/>
    <col min="4" max="4" width="29.42578125" style="15" customWidth="1"/>
    <col min="5" max="5" width="7.28515625" style="20"/>
    <col min="6" max="7" width="7.28515625" style="16"/>
    <col min="8" max="16384" width="7.28515625" style="15"/>
  </cols>
  <sheetData>
    <row r="1" spans="1:7" ht="62.25" customHeight="1">
      <c r="A1" s="22">
        <v>6</v>
      </c>
      <c r="B1" s="21"/>
      <c r="C1" s="21"/>
      <c r="D1" s="21"/>
      <c r="E1" s="21"/>
      <c r="F1" s="14"/>
      <c r="G1" s="14"/>
    </row>
    <row r="2" spans="1:7" ht="27.75" customHeight="1">
      <c r="A2" s="22">
        <v>7</v>
      </c>
      <c r="B2" s="56" t="s">
        <v>18</v>
      </c>
      <c r="C2" s="56"/>
      <c r="D2" s="56"/>
      <c r="E2" s="21"/>
    </row>
    <row r="3" spans="1:7">
      <c r="A3" s="22">
        <v>8</v>
      </c>
      <c r="B3" s="56" t="s">
        <v>19</v>
      </c>
      <c r="C3" s="56"/>
      <c r="D3" s="56"/>
      <c r="E3" s="21"/>
    </row>
    <row r="4" spans="1:7">
      <c r="A4" s="22">
        <v>9</v>
      </c>
      <c r="B4" s="57">
        <v>44883</v>
      </c>
      <c r="C4" s="56"/>
      <c r="D4" s="56"/>
      <c r="E4" s="21"/>
    </row>
    <row r="5" spans="1:7">
      <c r="A5" s="22">
        <v>10</v>
      </c>
      <c r="B5" s="21"/>
      <c r="C5" s="21"/>
      <c r="D5" s="21"/>
      <c r="E5" s="21"/>
    </row>
    <row r="6" spans="1:7" ht="27" customHeight="1">
      <c r="A6" s="26">
        <v>11</v>
      </c>
      <c r="B6" s="27" t="s">
        <v>15</v>
      </c>
      <c r="C6" s="55" t="s">
        <v>22</v>
      </c>
      <c r="D6" s="55"/>
      <c r="E6" s="21"/>
    </row>
    <row r="7" spans="1:7">
      <c r="A7" s="23"/>
      <c r="B7" s="24"/>
      <c r="C7" s="25"/>
      <c r="D7" s="25"/>
      <c r="E7" s="21"/>
    </row>
    <row r="8" spans="1:7">
      <c r="B8" s="27"/>
      <c r="C8" s="17"/>
      <c r="D8" s="18"/>
    </row>
    <row r="9" spans="1:7">
      <c r="B9" s="12" t="s">
        <v>16</v>
      </c>
      <c r="C9" s="17"/>
      <c r="D9" s="18"/>
    </row>
    <row r="10" spans="1:7">
      <c r="B10" s="30" t="s">
        <v>30</v>
      </c>
      <c r="C10" s="17"/>
      <c r="D10" s="18"/>
    </row>
    <row r="11" spans="1:7">
      <c r="B11" s="30" t="s">
        <v>31</v>
      </c>
      <c r="C11" s="17"/>
      <c r="D11" s="18"/>
    </row>
    <row r="12" spans="1:7">
      <c r="B12" s="30" t="s">
        <v>32</v>
      </c>
      <c r="C12" s="17"/>
      <c r="D12" s="18"/>
    </row>
    <row r="13" spans="1:7">
      <c r="B13" s="30" t="s">
        <v>33</v>
      </c>
      <c r="C13" s="17"/>
      <c r="D13" s="18"/>
    </row>
    <row r="14" spans="1:7">
      <c r="B14" s="30" t="s">
        <v>27</v>
      </c>
      <c r="C14" s="17"/>
      <c r="D14" s="18"/>
    </row>
    <row r="15" spans="1:7">
      <c r="B15" s="30" t="s">
        <v>34</v>
      </c>
      <c r="C15" s="17"/>
      <c r="D15" s="18"/>
    </row>
    <row r="16" spans="1:7">
      <c r="B16" s="30" t="s">
        <v>35</v>
      </c>
      <c r="C16" s="17"/>
      <c r="D16" s="18"/>
    </row>
    <row r="17" spans="2:4">
      <c r="B17" s="30" t="s">
        <v>36</v>
      </c>
      <c r="C17" s="17"/>
      <c r="D17" s="18"/>
    </row>
    <row r="18" spans="2:4">
      <c r="B18" s="30" t="s">
        <v>37</v>
      </c>
      <c r="C18" s="17"/>
      <c r="D18" s="18"/>
    </row>
    <row r="19" spans="2:4">
      <c r="B19" s="30" t="s">
        <v>38</v>
      </c>
      <c r="C19" s="17"/>
      <c r="D19" s="18"/>
    </row>
    <row r="20" spans="2:4">
      <c r="B20" s="30" t="s">
        <v>39</v>
      </c>
      <c r="C20" s="17"/>
      <c r="D20" s="18"/>
    </row>
    <row r="21" spans="2:4">
      <c r="B21" s="30" t="s">
        <v>28</v>
      </c>
      <c r="C21" s="17"/>
      <c r="D21" s="18"/>
    </row>
    <row r="22" spans="2:4">
      <c r="B22" s="30" t="s">
        <v>40</v>
      </c>
      <c r="C22" s="17"/>
      <c r="D22" s="18"/>
    </row>
    <row r="23" spans="2:4">
      <c r="B23" s="30" t="s">
        <v>41</v>
      </c>
      <c r="C23" s="17"/>
      <c r="D23" s="18"/>
    </row>
    <row r="24" spans="2:4">
      <c r="B24" s="30" t="s">
        <v>42</v>
      </c>
      <c r="C24" s="17"/>
      <c r="D24" s="18"/>
    </row>
    <row r="25" spans="2:4">
      <c r="C25" s="17"/>
      <c r="D25" s="18"/>
    </row>
    <row r="26" spans="2:4">
      <c r="C26" s="17"/>
      <c r="D26" s="18"/>
    </row>
    <row r="27" spans="2:4">
      <c r="C27" s="17"/>
      <c r="D27" s="18"/>
    </row>
    <row r="28" spans="2:4">
      <c r="C28" s="17"/>
      <c r="D28" s="18"/>
    </row>
    <row r="29" spans="2:4">
      <c r="C29" s="17"/>
      <c r="D29" s="18"/>
    </row>
    <row r="30" spans="2:4">
      <c r="C30" s="17"/>
      <c r="D30" s="18"/>
    </row>
    <row r="31" spans="2:4">
      <c r="C31" s="17"/>
      <c r="D31" s="18"/>
    </row>
    <row r="32" spans="2:4">
      <c r="C32" s="17"/>
      <c r="D32" s="18"/>
    </row>
    <row r="33" spans="3:4">
      <c r="C33" s="17"/>
      <c r="D33" s="18"/>
    </row>
    <row r="34" spans="3:4">
      <c r="C34" s="17"/>
      <c r="D34" s="18"/>
    </row>
    <row r="35" spans="3:4">
      <c r="C35" s="17"/>
      <c r="D35" s="18"/>
    </row>
    <row r="36" spans="3:4">
      <c r="C36" s="17"/>
      <c r="D36" s="18"/>
    </row>
    <row r="37" spans="3:4">
      <c r="C37" s="17"/>
      <c r="D37" s="18"/>
    </row>
    <row r="38" spans="3:4">
      <c r="C38" s="17"/>
      <c r="D38" s="18"/>
    </row>
    <row r="39" spans="3:4">
      <c r="C39" s="17"/>
      <c r="D39" s="18"/>
    </row>
    <row r="40" spans="3:4">
      <c r="C40" s="17"/>
      <c r="D40" s="18"/>
    </row>
    <row r="41" spans="3:4">
      <c r="C41" s="17"/>
      <c r="D41" s="18"/>
    </row>
    <row r="42" spans="3:4">
      <c r="C42" s="17"/>
      <c r="D42" s="18"/>
    </row>
    <row r="43" spans="3:4">
      <c r="C43" s="17"/>
      <c r="D43" s="18"/>
    </row>
    <row r="44" spans="3:4">
      <c r="C44" s="17"/>
      <c r="D44" s="18"/>
    </row>
    <row r="45" spans="3:4">
      <c r="C45" s="17"/>
      <c r="D45" s="18"/>
    </row>
    <row r="46" spans="3:4">
      <c r="C46" s="17"/>
      <c r="D46" s="18"/>
    </row>
    <row r="47" spans="3:4">
      <c r="C47" s="17"/>
      <c r="D47" s="18"/>
    </row>
    <row r="48" spans="3:4">
      <c r="C48" s="17"/>
      <c r="D48" s="18"/>
    </row>
    <row r="49" spans="3:4">
      <c r="C49" s="17"/>
      <c r="D49" s="18"/>
    </row>
    <row r="50" spans="3:4">
      <c r="C50" s="17"/>
      <c r="D50" s="18"/>
    </row>
    <row r="51" spans="3:4">
      <c r="C51" s="17"/>
      <c r="D51" s="18"/>
    </row>
    <row r="52" spans="3:4">
      <c r="C52" s="17"/>
      <c r="D52" s="18"/>
    </row>
    <row r="53" spans="3:4">
      <c r="C53" s="17"/>
      <c r="D53" s="18"/>
    </row>
    <row r="54" spans="3:4">
      <c r="C54" s="17"/>
      <c r="D54" s="18"/>
    </row>
    <row r="55" spans="3:4">
      <c r="C55" s="17"/>
      <c r="D55" s="18"/>
    </row>
    <row r="56" spans="3:4">
      <c r="C56" s="17"/>
      <c r="D56" s="18"/>
    </row>
    <row r="57" spans="3:4">
      <c r="C57" s="17"/>
      <c r="D57" s="18"/>
    </row>
    <row r="58" spans="3:4">
      <c r="C58" s="17"/>
      <c r="D58" s="18"/>
    </row>
    <row r="59" spans="3:4">
      <c r="C59" s="17"/>
      <c r="D59" s="18"/>
    </row>
    <row r="60" spans="3:4">
      <c r="C60" s="17"/>
      <c r="D60" s="18"/>
    </row>
    <row r="61" spans="3:4">
      <c r="C61" s="17"/>
      <c r="D61" s="18"/>
    </row>
    <row r="62" spans="3:4">
      <c r="C62" s="17"/>
      <c r="D62" s="18"/>
    </row>
    <row r="63" spans="3:4">
      <c r="C63" s="17"/>
      <c r="D63" s="18"/>
    </row>
    <row r="64" spans="3:4">
      <c r="C64" s="17"/>
      <c r="D64" s="18"/>
    </row>
    <row r="65" spans="3:4">
      <c r="C65" s="17"/>
      <c r="D65" s="18"/>
    </row>
    <row r="66" spans="3:4">
      <c r="C66" s="17"/>
      <c r="D66" s="18"/>
    </row>
    <row r="67" spans="3:4">
      <c r="C67" s="17"/>
      <c r="D67" s="18"/>
    </row>
    <row r="68" spans="3:4">
      <c r="C68" s="17"/>
      <c r="D68" s="18"/>
    </row>
    <row r="69" spans="3:4">
      <c r="C69" s="17"/>
      <c r="D69" s="18"/>
    </row>
    <row r="70" spans="3:4">
      <c r="C70" s="17"/>
      <c r="D70" s="18"/>
    </row>
    <row r="71" spans="3:4">
      <c r="C71" s="17"/>
      <c r="D71" s="18"/>
    </row>
    <row r="72" spans="3:4">
      <c r="C72" s="17"/>
      <c r="D72" s="18"/>
    </row>
    <row r="73" spans="3:4">
      <c r="C73" s="17"/>
      <c r="D73" s="18"/>
    </row>
    <row r="74" spans="3:4">
      <c r="C74" s="17"/>
      <c r="D74" s="18"/>
    </row>
    <row r="75" spans="3:4">
      <c r="C75" s="17"/>
      <c r="D75" s="18"/>
    </row>
    <row r="76" spans="3:4">
      <c r="C76" s="17"/>
      <c r="D76" s="18"/>
    </row>
    <row r="77" spans="3:4">
      <c r="C77" s="17"/>
      <c r="D77" s="18"/>
    </row>
    <row r="78" spans="3:4">
      <c r="C78" s="17"/>
      <c r="D78" s="18"/>
    </row>
    <row r="79" spans="3:4">
      <c r="C79" s="17"/>
      <c r="D79" s="18"/>
    </row>
    <row r="80" spans="3:4">
      <c r="C80" s="17"/>
      <c r="D80" s="18"/>
    </row>
    <row r="81" spans="3:4">
      <c r="C81" s="17"/>
      <c r="D81" s="18"/>
    </row>
    <row r="82" spans="3:4">
      <c r="C82" s="17"/>
      <c r="D82" s="18"/>
    </row>
    <row r="83" spans="3:4">
      <c r="C83" s="17"/>
      <c r="D83" s="18"/>
    </row>
    <row r="84" spans="3:4">
      <c r="C84" s="17"/>
      <c r="D84" s="18"/>
    </row>
    <row r="85" spans="3:4">
      <c r="C85" s="17"/>
      <c r="D85" s="18"/>
    </row>
    <row r="86" spans="3:4">
      <c r="C86" s="17"/>
      <c r="D86" s="18"/>
    </row>
    <row r="87" spans="3:4">
      <c r="C87" s="17"/>
      <c r="D87" s="18"/>
    </row>
    <row r="88" spans="3:4">
      <c r="C88" s="17"/>
      <c r="D88" s="18"/>
    </row>
    <row r="89" spans="3:4">
      <c r="C89" s="17"/>
      <c r="D89" s="18"/>
    </row>
    <row r="90" spans="3:4">
      <c r="C90" s="17"/>
      <c r="D90" s="18"/>
    </row>
    <row r="91" spans="3:4">
      <c r="C91" s="17"/>
      <c r="D91" s="18"/>
    </row>
    <row r="92" spans="3:4">
      <c r="C92" s="17"/>
      <c r="D92" s="18"/>
    </row>
    <row r="93" spans="3:4">
      <c r="C93" s="17"/>
      <c r="D93" s="18"/>
    </row>
    <row r="94" spans="3:4">
      <c r="C94" s="17"/>
      <c r="D94" s="18"/>
    </row>
    <row r="95" spans="3:4">
      <c r="C95" s="17"/>
      <c r="D95" s="18"/>
    </row>
    <row r="96" spans="3:4">
      <c r="C96" s="17"/>
      <c r="D96" s="18"/>
    </row>
    <row r="97" spans="3:4">
      <c r="C97" s="17"/>
      <c r="D97" s="18"/>
    </row>
    <row r="98" spans="3:4">
      <c r="C98" s="17"/>
      <c r="D98" s="18"/>
    </row>
    <row r="99" spans="3:4">
      <c r="C99" s="17"/>
      <c r="D99" s="18"/>
    </row>
    <row r="100" spans="3:4">
      <c r="C100" s="17"/>
      <c r="D100" s="18"/>
    </row>
    <row r="101" spans="3:4">
      <c r="C101" s="17"/>
      <c r="D101" s="18"/>
    </row>
    <row r="102" spans="3:4">
      <c r="C102" s="17"/>
      <c r="D102" s="18"/>
    </row>
    <row r="103" spans="3:4">
      <c r="C103" s="17"/>
      <c r="D103" s="18"/>
    </row>
    <row r="104" spans="3:4">
      <c r="C104" s="17"/>
      <c r="D104" s="18"/>
    </row>
    <row r="105" spans="3:4">
      <c r="C105" s="17"/>
      <c r="D105" s="18"/>
    </row>
    <row r="106" spans="3:4">
      <c r="C106" s="17"/>
      <c r="D106" s="18"/>
    </row>
    <row r="107" spans="3:4">
      <c r="C107" s="17"/>
      <c r="D107" s="18"/>
    </row>
    <row r="108" spans="3:4">
      <c r="C108" s="17"/>
      <c r="D108" s="18"/>
    </row>
    <row r="109" spans="3:4">
      <c r="C109" s="17"/>
      <c r="D109" s="18"/>
    </row>
    <row r="110" spans="3:4">
      <c r="C110" s="17"/>
      <c r="D110" s="18"/>
    </row>
    <row r="111" spans="3:4">
      <c r="C111" s="17"/>
      <c r="D111" s="18"/>
    </row>
    <row r="112" spans="3:4">
      <c r="C112" s="17"/>
      <c r="D112" s="18"/>
    </row>
    <row r="113" spans="3:4">
      <c r="C113" s="17"/>
      <c r="D113" s="18"/>
    </row>
    <row r="114" spans="3:4">
      <c r="C114" s="17"/>
      <c r="D114" s="18"/>
    </row>
    <row r="115" spans="3:4">
      <c r="C115" s="17"/>
      <c r="D115" s="18"/>
    </row>
    <row r="116" spans="3:4">
      <c r="C116" s="17"/>
      <c r="D116" s="18"/>
    </row>
    <row r="117" spans="3:4">
      <c r="C117" s="17"/>
      <c r="D117" s="18"/>
    </row>
    <row r="118" spans="3:4">
      <c r="C118" s="17"/>
      <c r="D118" s="18"/>
    </row>
    <row r="119" spans="3:4">
      <c r="C119" s="17"/>
      <c r="D119" s="18"/>
    </row>
    <row r="120" spans="3:4">
      <c r="C120" s="17"/>
      <c r="D120" s="18"/>
    </row>
    <row r="121" spans="3:4">
      <c r="C121" s="17"/>
      <c r="D121" s="18"/>
    </row>
    <row r="122" spans="3:4">
      <c r="C122" s="17"/>
      <c r="D122" s="18"/>
    </row>
    <row r="123" spans="3:4">
      <c r="C123" s="17"/>
      <c r="D123" s="18"/>
    </row>
    <row r="124" spans="3:4">
      <c r="C124" s="17"/>
      <c r="D124" s="18"/>
    </row>
    <row r="125" spans="3:4">
      <c r="C125" s="17"/>
      <c r="D125" s="18"/>
    </row>
    <row r="126" spans="3:4">
      <c r="C126" s="17"/>
      <c r="D126" s="18"/>
    </row>
    <row r="127" spans="3:4">
      <c r="C127" s="17"/>
      <c r="D127" s="18"/>
    </row>
    <row r="128" spans="3:4">
      <c r="C128" s="17"/>
      <c r="D128" s="18"/>
    </row>
    <row r="129" spans="3:4">
      <c r="C129" s="17"/>
      <c r="D129" s="18"/>
    </row>
    <row r="130" spans="3:4">
      <c r="C130" s="17"/>
      <c r="D130" s="18"/>
    </row>
    <row r="131" spans="3:4">
      <c r="C131" s="17"/>
      <c r="D131" s="18"/>
    </row>
    <row r="132" spans="3:4">
      <c r="C132" s="17"/>
      <c r="D132" s="18"/>
    </row>
    <row r="133" spans="3:4">
      <c r="C133" s="17"/>
      <c r="D133" s="18"/>
    </row>
    <row r="134" spans="3:4">
      <c r="C134" s="17"/>
      <c r="D134" s="18"/>
    </row>
    <row r="135" spans="3:4">
      <c r="C135" s="17"/>
      <c r="D135" s="18"/>
    </row>
    <row r="136" spans="3:4">
      <c r="C136" s="17"/>
      <c r="D136" s="18"/>
    </row>
    <row r="137" spans="3:4">
      <c r="C137" s="17"/>
      <c r="D137" s="18"/>
    </row>
    <row r="138" spans="3:4">
      <c r="C138" s="17"/>
      <c r="D138" s="18"/>
    </row>
    <row r="139" spans="3:4">
      <c r="C139" s="17"/>
      <c r="D139" s="18"/>
    </row>
    <row r="140" spans="3:4">
      <c r="C140" s="17"/>
      <c r="D140" s="18"/>
    </row>
    <row r="141" spans="3:4">
      <c r="C141" s="17"/>
      <c r="D141" s="18"/>
    </row>
    <row r="142" spans="3:4">
      <c r="C142" s="17"/>
      <c r="D142" s="18"/>
    </row>
    <row r="143" spans="3:4">
      <c r="C143" s="17"/>
      <c r="D143" s="18"/>
    </row>
    <row r="144" spans="3:4">
      <c r="C144" s="17"/>
      <c r="D144" s="18"/>
    </row>
    <row r="145" spans="3:4">
      <c r="C145" s="17"/>
      <c r="D145" s="18"/>
    </row>
    <row r="146" spans="3:4">
      <c r="C146" s="17"/>
      <c r="D146" s="18"/>
    </row>
    <row r="147" spans="3:4">
      <c r="C147" s="17"/>
      <c r="D147" s="18"/>
    </row>
    <row r="148" spans="3:4">
      <c r="C148" s="17"/>
      <c r="D148" s="18"/>
    </row>
    <row r="149" spans="3:4">
      <c r="C149" s="17"/>
      <c r="D149" s="18"/>
    </row>
    <row r="150" spans="3:4">
      <c r="C150" s="17"/>
      <c r="D150" s="18"/>
    </row>
    <row r="151" spans="3:4">
      <c r="C151" s="17"/>
      <c r="D151" s="18"/>
    </row>
    <row r="152" spans="3:4">
      <c r="C152" s="17"/>
      <c r="D152" s="18"/>
    </row>
    <row r="153" spans="3:4">
      <c r="C153" s="17"/>
      <c r="D153" s="18"/>
    </row>
    <row r="154" spans="3:4">
      <c r="C154" s="17"/>
      <c r="D154" s="18"/>
    </row>
    <row r="155" spans="3:4">
      <c r="C155" s="17"/>
      <c r="D155" s="18"/>
    </row>
    <row r="156" spans="3:4">
      <c r="C156" s="17"/>
      <c r="D156" s="18"/>
    </row>
    <row r="157" spans="3:4">
      <c r="C157" s="17"/>
      <c r="D157" s="18"/>
    </row>
    <row r="158" spans="3:4">
      <c r="C158" s="17"/>
      <c r="D158" s="18"/>
    </row>
    <row r="159" spans="3:4">
      <c r="C159" s="17"/>
      <c r="D159" s="18"/>
    </row>
    <row r="160" spans="3:4">
      <c r="C160" s="17"/>
      <c r="D160" s="18"/>
    </row>
    <row r="161" spans="3:4">
      <c r="C161" s="17"/>
      <c r="D161" s="18"/>
    </row>
    <row r="162" spans="3:4">
      <c r="C162" s="17"/>
      <c r="D162" s="18"/>
    </row>
    <row r="163" spans="3:4">
      <c r="C163" s="17"/>
      <c r="D163" s="18"/>
    </row>
    <row r="164" spans="3:4">
      <c r="C164" s="17"/>
      <c r="D164" s="18"/>
    </row>
    <row r="165" spans="3:4">
      <c r="C165" s="17"/>
      <c r="D165" s="18"/>
    </row>
    <row r="166" spans="3:4">
      <c r="C166" s="17"/>
      <c r="D166" s="18"/>
    </row>
    <row r="167" spans="3:4">
      <c r="C167" s="17"/>
      <c r="D167" s="18"/>
    </row>
    <row r="168" spans="3:4">
      <c r="C168" s="17"/>
      <c r="D168" s="18"/>
    </row>
    <row r="169" spans="3:4">
      <c r="C169" s="17"/>
      <c r="D169" s="18"/>
    </row>
    <row r="170" spans="3:4">
      <c r="C170" s="17"/>
      <c r="D170" s="18"/>
    </row>
    <row r="171" spans="3:4">
      <c r="C171" s="17"/>
      <c r="D171" s="18"/>
    </row>
    <row r="172" spans="3:4">
      <c r="C172" s="17"/>
      <c r="D172" s="18"/>
    </row>
    <row r="173" spans="3:4">
      <c r="C173" s="17"/>
      <c r="D173" s="18"/>
    </row>
    <row r="174" spans="3:4">
      <c r="C174" s="17"/>
      <c r="D174" s="18"/>
    </row>
    <row r="175" spans="3:4">
      <c r="C175" s="17"/>
      <c r="D175" s="18"/>
    </row>
    <row r="176" spans="3:4">
      <c r="C176" s="17"/>
      <c r="D176" s="18"/>
    </row>
    <row r="177" spans="3:4">
      <c r="C177" s="17"/>
      <c r="D177" s="18"/>
    </row>
    <row r="178" spans="3:4">
      <c r="C178" s="17"/>
      <c r="D178" s="18"/>
    </row>
    <row r="179" spans="3:4">
      <c r="C179" s="17"/>
      <c r="D179" s="18"/>
    </row>
    <row r="180" spans="3:4">
      <c r="C180" s="17"/>
      <c r="D180" s="18"/>
    </row>
    <row r="181" spans="3:4">
      <c r="C181" s="17"/>
      <c r="D181" s="18"/>
    </row>
    <row r="182" spans="3:4">
      <c r="C182" s="17"/>
      <c r="D182" s="18"/>
    </row>
    <row r="183" spans="3:4">
      <c r="C183" s="17"/>
      <c r="D183" s="18"/>
    </row>
    <row r="184" spans="3:4">
      <c r="C184" s="17"/>
      <c r="D184" s="18"/>
    </row>
    <row r="185" spans="3:4">
      <c r="C185" s="17"/>
      <c r="D185" s="18"/>
    </row>
    <row r="186" spans="3:4">
      <c r="C186" s="17"/>
      <c r="D186" s="18"/>
    </row>
    <row r="187" spans="3:4">
      <c r="C187" s="17"/>
      <c r="D187" s="18"/>
    </row>
    <row r="188" spans="3:4">
      <c r="C188" s="17"/>
      <c r="D188" s="18"/>
    </row>
    <row r="189" spans="3:4">
      <c r="C189" s="17"/>
      <c r="D189" s="18"/>
    </row>
    <row r="190" spans="3:4">
      <c r="C190" s="17"/>
      <c r="D190" s="18"/>
    </row>
    <row r="191" spans="3:4">
      <c r="C191" s="17"/>
      <c r="D191" s="18"/>
    </row>
    <row r="192" spans="3:4">
      <c r="C192" s="17"/>
      <c r="D192" s="18"/>
    </row>
    <row r="193" spans="3:4">
      <c r="C193" s="17"/>
      <c r="D193" s="18"/>
    </row>
    <row r="194" spans="3:4">
      <c r="C194" s="17"/>
      <c r="D194" s="18"/>
    </row>
    <row r="195" spans="3:4">
      <c r="C195" s="17"/>
      <c r="D195" s="18"/>
    </row>
    <row r="196" spans="3:4">
      <c r="C196" s="17"/>
      <c r="D196" s="18"/>
    </row>
    <row r="197" spans="3:4">
      <c r="C197" s="17"/>
      <c r="D197" s="18"/>
    </row>
    <row r="198" spans="3:4">
      <c r="C198" s="17"/>
      <c r="D198" s="18"/>
    </row>
    <row r="199" spans="3:4">
      <c r="C199" s="17"/>
      <c r="D199" s="18"/>
    </row>
    <row r="200" spans="3:4">
      <c r="C200" s="17"/>
      <c r="D200" s="18"/>
    </row>
    <row r="201" spans="3:4">
      <c r="C201" s="17"/>
      <c r="D201" s="18"/>
    </row>
    <row r="202" spans="3:4">
      <c r="C202" s="17"/>
      <c r="D202" s="18"/>
    </row>
    <row r="203" spans="3:4">
      <c r="C203" s="17"/>
      <c r="D203" s="18"/>
    </row>
    <row r="204" spans="3:4">
      <c r="C204" s="19"/>
      <c r="D204" s="19"/>
    </row>
    <row r="205" spans="3:4">
      <c r="C205" s="19"/>
      <c r="D205" s="19"/>
    </row>
    <row r="206" spans="3:4">
      <c r="C206" s="19"/>
      <c r="D206" s="19"/>
    </row>
    <row r="207" spans="3:4">
      <c r="C207" s="19"/>
      <c r="D207" s="19"/>
    </row>
    <row r="208" spans="3:4">
      <c r="C208" s="19"/>
      <c r="D208" s="19"/>
    </row>
    <row r="209" spans="3:4">
      <c r="C209" s="19"/>
      <c r="D209" s="19"/>
    </row>
    <row r="210" spans="3:4">
      <c r="C210" s="19"/>
      <c r="D210" s="19"/>
    </row>
    <row r="211" spans="3:4">
      <c r="C211" s="19"/>
      <c r="D211" s="19"/>
    </row>
    <row r="212" spans="3:4">
      <c r="C212" s="19"/>
      <c r="D212" s="19"/>
    </row>
    <row r="213" spans="3:4">
      <c r="C213" s="19"/>
      <c r="D213" s="19"/>
    </row>
    <row r="214" spans="3:4">
      <c r="C214" s="19"/>
      <c r="D214" s="19"/>
    </row>
    <row r="215" spans="3:4">
      <c r="C215" s="19"/>
      <c r="D215" s="19"/>
    </row>
    <row r="216" spans="3:4">
      <c r="C216" s="19"/>
      <c r="D216" s="19"/>
    </row>
    <row r="217" spans="3:4">
      <c r="C217" s="19"/>
      <c r="D217" s="19"/>
    </row>
    <row r="218" spans="3:4">
      <c r="C218" s="19"/>
      <c r="D218" s="19"/>
    </row>
    <row r="219" spans="3:4">
      <c r="C219" s="19"/>
      <c r="D219" s="19"/>
    </row>
    <row r="220" spans="3:4">
      <c r="C220" s="19"/>
      <c r="D220" s="19"/>
    </row>
    <row r="221" spans="3:4">
      <c r="C221" s="19"/>
      <c r="D221" s="19"/>
    </row>
    <row r="222" spans="3:4">
      <c r="C222" s="19"/>
      <c r="D222" s="19"/>
    </row>
    <row r="223" spans="3:4">
      <c r="C223" s="19"/>
      <c r="D223" s="19"/>
    </row>
    <row r="224" spans="3:4">
      <c r="C224" s="19"/>
      <c r="D224" s="19"/>
    </row>
    <row r="225" spans="3:4">
      <c r="C225" s="19"/>
      <c r="D225" s="19"/>
    </row>
    <row r="226" spans="3:4">
      <c r="C226" s="19"/>
      <c r="D226" s="19"/>
    </row>
    <row r="227" spans="3:4">
      <c r="C227" s="19"/>
      <c r="D227" s="19"/>
    </row>
    <row r="228" spans="3:4">
      <c r="C228" s="19"/>
      <c r="D228" s="19"/>
    </row>
    <row r="229" spans="3:4">
      <c r="C229" s="19"/>
      <c r="D229" s="19"/>
    </row>
  </sheetData>
  <mergeCells count="4">
    <mergeCell ref="C6:D6"/>
    <mergeCell ref="B2:D2"/>
    <mergeCell ref="B3:D3"/>
    <mergeCell ref="B4:D4"/>
  </mergeCells>
  <dataValidations count="1">
    <dataValidation type="list" allowBlank="1" showInputMessage="1" showErrorMessage="1" sqref="D8:D203">
      <formula1>$A$1:$A$6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18"/>
  <sheetViews>
    <sheetView zoomScale="82" zoomScaleNormal="82" workbookViewId="0">
      <selection activeCell="O12" sqref="O12"/>
    </sheetView>
  </sheetViews>
  <sheetFormatPr defaultColWidth="9.140625" defaultRowHeight="15"/>
  <cols>
    <col min="1" max="1" width="5" customWidth="1"/>
    <col min="2" max="3" width="6" style="1" hidden="1" customWidth="1"/>
    <col min="4" max="4" width="22.42578125" style="2" customWidth="1"/>
    <col min="5" max="5" width="50.28515625" style="2" customWidth="1"/>
    <col min="6" max="6" width="23.7109375" style="2" customWidth="1"/>
    <col min="7" max="7" width="8.7109375" style="1" customWidth="1"/>
    <col min="8" max="8" width="11.85546875" style="1" customWidth="1"/>
    <col min="9" max="9" width="14" style="1" customWidth="1"/>
    <col min="10" max="10" width="9.140625" style="1" hidden="1" customWidth="1"/>
  </cols>
  <sheetData>
    <row r="1" spans="1:11" ht="31.5" customHeigh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51.75" customHeight="1">
      <c r="A2" s="60" t="s">
        <v>20</v>
      </c>
      <c r="B2" s="60"/>
      <c r="C2" s="60"/>
      <c r="D2" s="60"/>
      <c r="E2" s="60"/>
      <c r="F2" s="60"/>
      <c r="G2" s="60"/>
      <c r="H2" s="60"/>
      <c r="I2" s="60"/>
      <c r="J2" s="60"/>
    </row>
    <row r="3" spans="1:11" ht="26.25" customHeight="1">
      <c r="A3" s="61" t="s">
        <v>21</v>
      </c>
      <c r="B3" s="61"/>
      <c r="C3" s="61"/>
      <c r="D3" s="61"/>
      <c r="E3" s="61"/>
      <c r="F3" s="61"/>
      <c r="G3" s="61"/>
      <c r="H3" s="61"/>
      <c r="I3" s="61"/>
      <c r="J3" s="61"/>
    </row>
    <row r="4" spans="1:11" ht="36" customHeight="1">
      <c r="A4" s="62">
        <v>44883</v>
      </c>
      <c r="B4" s="63"/>
      <c r="C4" s="63"/>
      <c r="D4" s="63"/>
      <c r="E4" s="63"/>
      <c r="F4" s="63"/>
      <c r="G4" s="63"/>
      <c r="H4" s="63"/>
      <c r="I4" s="63"/>
      <c r="J4" s="63"/>
    </row>
    <row r="5" spans="1:11" ht="15" customHeight="1">
      <c r="A5" s="64" t="s">
        <v>2</v>
      </c>
      <c r="B5" s="66" t="s">
        <v>3</v>
      </c>
      <c r="C5" s="68" t="s">
        <v>3</v>
      </c>
      <c r="D5" s="64" t="s">
        <v>4</v>
      </c>
      <c r="E5" s="64" t="s">
        <v>5</v>
      </c>
      <c r="F5" s="64" t="s">
        <v>6</v>
      </c>
      <c r="G5" s="70" t="s">
        <v>7</v>
      </c>
      <c r="H5" s="71"/>
      <c r="I5" s="72" t="s">
        <v>8</v>
      </c>
      <c r="J5" s="66" t="s">
        <v>9</v>
      </c>
      <c r="K5" s="58" t="s">
        <v>9</v>
      </c>
    </row>
    <row r="6" spans="1:11" ht="29.25" customHeight="1">
      <c r="A6" s="65"/>
      <c r="B6" s="67"/>
      <c r="C6" s="69"/>
      <c r="D6" s="65"/>
      <c r="E6" s="65"/>
      <c r="F6" s="65"/>
      <c r="G6" s="29">
        <v>1</v>
      </c>
      <c r="H6" s="29">
        <v>2</v>
      </c>
      <c r="I6" s="73"/>
      <c r="J6" s="67"/>
      <c r="K6" s="58"/>
    </row>
    <row r="7" spans="1:11" s="11" customFormat="1" ht="60" customHeight="1">
      <c r="A7" s="10">
        <v>1</v>
      </c>
      <c r="B7" s="35" t="s">
        <v>198</v>
      </c>
      <c r="C7" s="35">
        <v>5</v>
      </c>
      <c r="D7" s="36" t="s">
        <v>58</v>
      </c>
      <c r="E7" s="36" t="s">
        <v>55</v>
      </c>
      <c r="F7" s="36" t="s">
        <v>57</v>
      </c>
      <c r="G7" s="37">
        <v>8</v>
      </c>
      <c r="H7" s="37">
        <v>4</v>
      </c>
      <c r="I7" s="38">
        <f t="shared" ref="I7:I13" si="0">SUM(G7:H7)</f>
        <v>12</v>
      </c>
      <c r="J7" s="35"/>
      <c r="K7" s="74" t="s">
        <v>206</v>
      </c>
    </row>
    <row r="8" spans="1:11" s="11" customFormat="1" ht="55.5" customHeight="1">
      <c r="A8" s="10">
        <v>2</v>
      </c>
      <c r="B8" s="35" t="s">
        <v>198</v>
      </c>
      <c r="C8" s="35">
        <v>3</v>
      </c>
      <c r="D8" s="36" t="s">
        <v>74</v>
      </c>
      <c r="E8" s="36" t="s">
        <v>70</v>
      </c>
      <c r="F8" s="36" t="s">
        <v>73</v>
      </c>
      <c r="G8" s="37">
        <v>7</v>
      </c>
      <c r="H8" s="37">
        <v>4</v>
      </c>
      <c r="I8" s="38">
        <f t="shared" si="0"/>
        <v>11</v>
      </c>
      <c r="J8" s="35"/>
      <c r="K8" s="74" t="s">
        <v>207</v>
      </c>
    </row>
    <row r="9" spans="1:11" s="11" customFormat="1" ht="48" customHeight="1">
      <c r="A9" s="10">
        <v>3</v>
      </c>
      <c r="B9" s="35" t="s">
        <v>198</v>
      </c>
      <c r="C9" s="35">
        <v>6</v>
      </c>
      <c r="D9" s="39" t="s">
        <v>176</v>
      </c>
      <c r="E9" s="36" t="s">
        <v>172</v>
      </c>
      <c r="F9" s="39" t="s">
        <v>175</v>
      </c>
      <c r="G9" s="37">
        <v>7</v>
      </c>
      <c r="H9" s="37">
        <v>3.5</v>
      </c>
      <c r="I9" s="38">
        <f t="shared" si="0"/>
        <v>10.5</v>
      </c>
      <c r="J9" s="35"/>
      <c r="K9" s="35"/>
    </row>
    <row r="10" spans="1:11" s="11" customFormat="1" ht="56.25">
      <c r="A10" s="10">
        <v>4</v>
      </c>
      <c r="B10" s="35" t="s">
        <v>198</v>
      </c>
      <c r="C10" s="35">
        <v>2</v>
      </c>
      <c r="D10" s="36" t="s">
        <v>179</v>
      </c>
      <c r="E10" s="36" t="s">
        <v>177</v>
      </c>
      <c r="F10" s="36" t="s">
        <v>178</v>
      </c>
      <c r="G10" s="37">
        <v>7</v>
      </c>
      <c r="H10" s="37">
        <v>3</v>
      </c>
      <c r="I10" s="38">
        <f t="shared" si="0"/>
        <v>10</v>
      </c>
      <c r="J10" s="35"/>
      <c r="K10" s="35"/>
    </row>
    <row r="11" spans="1:11" s="11" customFormat="1" ht="37.5">
      <c r="A11" s="10">
        <v>5</v>
      </c>
      <c r="B11" s="35" t="s">
        <v>198</v>
      </c>
      <c r="C11" s="35">
        <v>1</v>
      </c>
      <c r="D11" s="36" t="s">
        <v>66</v>
      </c>
      <c r="E11" s="36" t="s">
        <v>65</v>
      </c>
      <c r="F11" s="36" t="s">
        <v>67</v>
      </c>
      <c r="G11" s="37">
        <v>6</v>
      </c>
      <c r="H11" s="37">
        <v>2.5</v>
      </c>
      <c r="I11" s="38">
        <f t="shared" si="0"/>
        <v>8.5</v>
      </c>
      <c r="J11" s="35"/>
      <c r="K11" s="35"/>
    </row>
    <row r="12" spans="1:11" s="11" customFormat="1" ht="56.25">
      <c r="A12" s="10">
        <v>6</v>
      </c>
      <c r="B12" s="35" t="s">
        <v>198</v>
      </c>
      <c r="C12" s="35">
        <v>7</v>
      </c>
      <c r="D12" s="36" t="s">
        <v>109</v>
      </c>
      <c r="E12" s="36" t="s">
        <v>107</v>
      </c>
      <c r="F12" s="36" t="s">
        <v>108</v>
      </c>
      <c r="G12" s="37">
        <v>6</v>
      </c>
      <c r="H12" s="37">
        <v>2.5</v>
      </c>
      <c r="I12" s="38">
        <f t="shared" si="0"/>
        <v>8.5</v>
      </c>
      <c r="J12" s="35"/>
      <c r="K12" s="35"/>
    </row>
    <row r="13" spans="1:11" s="11" customFormat="1" ht="37.5">
      <c r="A13" s="10">
        <v>7</v>
      </c>
      <c r="B13" s="35" t="s">
        <v>198</v>
      </c>
      <c r="C13" s="35">
        <v>4</v>
      </c>
      <c r="D13" s="36" t="s">
        <v>84</v>
      </c>
      <c r="E13" s="36" t="s">
        <v>78</v>
      </c>
      <c r="F13" s="36" t="s">
        <v>83</v>
      </c>
      <c r="G13" s="37">
        <v>7</v>
      </c>
      <c r="H13" s="37">
        <v>1</v>
      </c>
      <c r="I13" s="38">
        <f t="shared" si="0"/>
        <v>8</v>
      </c>
      <c r="J13" s="35"/>
      <c r="K13" s="35"/>
    </row>
    <row r="15" spans="1:11" ht="18.75">
      <c r="A15" s="5" t="s">
        <v>14</v>
      </c>
      <c r="B15" s="3"/>
      <c r="C15" s="3"/>
      <c r="D15" s="49"/>
      <c r="E15" s="55" t="s">
        <v>43</v>
      </c>
      <c r="F15" s="55"/>
      <c r="G15" s="6"/>
      <c r="H15" s="6"/>
      <c r="I15" s="6"/>
    </row>
    <row r="16" spans="1:11">
      <c r="D16" s="8"/>
      <c r="F16" s="6"/>
      <c r="G16" s="6"/>
      <c r="H16" s="6"/>
      <c r="I16" s="6"/>
      <c r="J16" s="6"/>
      <c r="K16" s="7"/>
    </row>
    <row r="17" spans="2:11" ht="18.75">
      <c r="B17" s="6"/>
      <c r="C17" s="6"/>
      <c r="D17" s="4"/>
      <c r="E17" s="15" t="s">
        <v>27</v>
      </c>
      <c r="F17" s="6"/>
      <c r="G17" s="6"/>
      <c r="H17" s="6"/>
      <c r="I17" s="6"/>
      <c r="J17" s="6"/>
      <c r="K17" s="7"/>
    </row>
    <row r="18" spans="2:11" ht="18.75">
      <c r="D18" s="34"/>
      <c r="E18" s="15" t="s">
        <v>37</v>
      </c>
    </row>
  </sheetData>
  <sortState ref="A7:K13">
    <sortCondition descending="1" ref="I7:I13"/>
  </sortState>
  <mergeCells count="15">
    <mergeCell ref="K5:K6"/>
    <mergeCell ref="E15:F15"/>
    <mergeCell ref="A1:J1"/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H5"/>
    <mergeCell ref="I5:I6"/>
    <mergeCell ref="J5:J6"/>
  </mergeCells>
  <printOptions horizontalCentered="1"/>
  <pageMargins left="0.27500000000000002" right="0.31458333333333299" top="0.35416666666666702" bottom="0.31458333333333299" header="0.35416666666666702" footer="0.31458333333333299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20"/>
  <sheetViews>
    <sheetView topLeftCell="A6" zoomScale="82" zoomScaleNormal="82" workbookViewId="0">
      <selection activeCell="B7" sqref="B1:C1048576"/>
    </sheetView>
  </sheetViews>
  <sheetFormatPr defaultColWidth="9.140625" defaultRowHeight="15"/>
  <cols>
    <col min="1" max="1" width="5" customWidth="1"/>
    <col min="2" max="3" width="6" style="1" hidden="1" customWidth="1"/>
    <col min="4" max="4" width="22.42578125" style="2" customWidth="1"/>
    <col min="5" max="5" width="51.7109375" style="2" customWidth="1"/>
    <col min="6" max="6" width="20.42578125" style="2" customWidth="1"/>
    <col min="7" max="7" width="6.7109375" style="1" customWidth="1"/>
    <col min="8" max="8" width="5.42578125" style="1" customWidth="1"/>
    <col min="9" max="9" width="14" style="1" customWidth="1"/>
    <col min="10" max="10" width="9.140625" style="1" hidden="1" customWidth="1"/>
  </cols>
  <sheetData>
    <row r="1" spans="1:11" ht="31.5" customHeigh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51.75" customHeight="1">
      <c r="A2" s="60" t="s">
        <v>20</v>
      </c>
      <c r="B2" s="60"/>
      <c r="C2" s="60"/>
      <c r="D2" s="60"/>
      <c r="E2" s="60"/>
      <c r="F2" s="60"/>
      <c r="G2" s="60"/>
      <c r="H2" s="60"/>
      <c r="I2" s="60"/>
      <c r="J2" s="60"/>
    </row>
    <row r="3" spans="1:11" ht="26.25" customHeight="1">
      <c r="A3" s="61" t="s">
        <v>17</v>
      </c>
      <c r="B3" s="61"/>
      <c r="C3" s="61"/>
      <c r="D3" s="61"/>
      <c r="E3" s="61"/>
      <c r="F3" s="61"/>
      <c r="G3" s="61"/>
      <c r="H3" s="61"/>
      <c r="I3" s="61"/>
      <c r="J3" s="61"/>
    </row>
    <row r="4" spans="1:11" ht="36" customHeight="1">
      <c r="A4" s="62">
        <v>44883</v>
      </c>
      <c r="B4" s="63"/>
      <c r="C4" s="63"/>
      <c r="D4" s="63"/>
      <c r="E4" s="63"/>
      <c r="F4" s="63"/>
      <c r="G4" s="63"/>
      <c r="H4" s="63"/>
      <c r="I4" s="63"/>
      <c r="J4" s="63"/>
    </row>
    <row r="5" spans="1:11" ht="15" customHeight="1">
      <c r="A5" s="64" t="s">
        <v>2</v>
      </c>
      <c r="B5" s="66" t="s">
        <v>3</v>
      </c>
      <c r="C5" s="68" t="s">
        <v>3</v>
      </c>
      <c r="D5" s="64" t="s">
        <v>4</v>
      </c>
      <c r="E5" s="64" t="s">
        <v>5</v>
      </c>
      <c r="F5" s="64" t="s">
        <v>6</v>
      </c>
      <c r="G5" s="70" t="s">
        <v>7</v>
      </c>
      <c r="H5" s="71"/>
      <c r="I5" s="72" t="s">
        <v>8</v>
      </c>
      <c r="J5" s="66" t="s">
        <v>9</v>
      </c>
      <c r="K5" s="58" t="s">
        <v>9</v>
      </c>
    </row>
    <row r="6" spans="1:11" ht="29.25" customHeight="1">
      <c r="A6" s="65"/>
      <c r="B6" s="67"/>
      <c r="C6" s="69"/>
      <c r="D6" s="65"/>
      <c r="E6" s="65"/>
      <c r="F6" s="65"/>
      <c r="G6" s="29">
        <v>1</v>
      </c>
      <c r="H6" s="29">
        <v>2</v>
      </c>
      <c r="I6" s="73"/>
      <c r="J6" s="67"/>
      <c r="K6" s="58"/>
    </row>
    <row r="7" spans="1:11" ht="51" customHeight="1">
      <c r="A7" s="47">
        <v>1</v>
      </c>
      <c r="B7" s="46" t="s">
        <v>199</v>
      </c>
      <c r="C7" s="47">
        <v>7</v>
      </c>
      <c r="D7" s="48" t="s">
        <v>99</v>
      </c>
      <c r="E7" s="36" t="s">
        <v>82</v>
      </c>
      <c r="F7" s="48" t="s">
        <v>98</v>
      </c>
      <c r="G7" s="37">
        <v>10</v>
      </c>
      <c r="H7" s="37">
        <v>3.5</v>
      </c>
      <c r="I7" s="38">
        <f t="shared" ref="I7:I15" si="0">SUM(G7:H7)</f>
        <v>13.5</v>
      </c>
      <c r="J7" s="47"/>
      <c r="K7" s="74" t="s">
        <v>208</v>
      </c>
    </row>
    <row r="8" spans="1:11" s="11" customFormat="1" ht="48" customHeight="1">
      <c r="A8" s="35">
        <v>2</v>
      </c>
      <c r="B8" s="46" t="s">
        <v>199</v>
      </c>
      <c r="C8" s="35">
        <v>2</v>
      </c>
      <c r="D8" s="36" t="s">
        <v>119</v>
      </c>
      <c r="E8" s="36" t="s">
        <v>117</v>
      </c>
      <c r="F8" s="36" t="s">
        <v>118</v>
      </c>
      <c r="G8" s="37">
        <v>11</v>
      </c>
      <c r="H8" s="37">
        <v>2</v>
      </c>
      <c r="I8" s="38">
        <f t="shared" si="0"/>
        <v>13</v>
      </c>
      <c r="J8" s="35"/>
      <c r="K8" s="74" t="s">
        <v>206</v>
      </c>
    </row>
    <row r="9" spans="1:11" s="11" customFormat="1" ht="56.25">
      <c r="A9" s="35">
        <v>3</v>
      </c>
      <c r="B9" s="46" t="s">
        <v>199</v>
      </c>
      <c r="C9" s="35">
        <v>3</v>
      </c>
      <c r="D9" s="36" t="s">
        <v>129</v>
      </c>
      <c r="E9" s="36" t="s">
        <v>127</v>
      </c>
      <c r="F9" s="36" t="s">
        <v>128</v>
      </c>
      <c r="G9" s="37">
        <v>9</v>
      </c>
      <c r="H9" s="37">
        <v>4</v>
      </c>
      <c r="I9" s="38">
        <f t="shared" si="0"/>
        <v>13</v>
      </c>
      <c r="J9" s="35"/>
      <c r="K9" s="74" t="s">
        <v>206</v>
      </c>
    </row>
    <row r="10" spans="1:11" s="11" customFormat="1" ht="37.5">
      <c r="A10" s="47">
        <v>4</v>
      </c>
      <c r="B10" s="46" t="s">
        <v>199</v>
      </c>
      <c r="C10" s="35">
        <v>8</v>
      </c>
      <c r="D10" s="36" t="s">
        <v>126</v>
      </c>
      <c r="E10" s="36" t="s">
        <v>122</v>
      </c>
      <c r="F10" s="36" t="s">
        <v>125</v>
      </c>
      <c r="G10" s="37">
        <v>8</v>
      </c>
      <c r="H10" s="37">
        <v>4</v>
      </c>
      <c r="I10" s="38">
        <f t="shared" si="0"/>
        <v>12</v>
      </c>
      <c r="J10" s="35"/>
      <c r="K10" s="35"/>
    </row>
    <row r="11" spans="1:11" s="11" customFormat="1" ht="46.5" customHeight="1">
      <c r="A11" s="35">
        <v>5</v>
      </c>
      <c r="B11" s="46" t="s">
        <v>199</v>
      </c>
      <c r="C11" s="35">
        <v>5</v>
      </c>
      <c r="D11" s="36" t="s">
        <v>150</v>
      </c>
      <c r="E11" s="36" t="s">
        <v>146</v>
      </c>
      <c r="F11" s="36" t="s">
        <v>149</v>
      </c>
      <c r="G11" s="37">
        <v>7</v>
      </c>
      <c r="H11" s="37">
        <v>3</v>
      </c>
      <c r="I11" s="38">
        <f t="shared" si="0"/>
        <v>10</v>
      </c>
      <c r="J11" s="35"/>
      <c r="K11" s="35"/>
    </row>
    <row r="12" spans="1:11" s="11" customFormat="1" ht="56.25">
      <c r="A12" s="35">
        <v>6</v>
      </c>
      <c r="B12" s="46" t="s">
        <v>199</v>
      </c>
      <c r="C12" s="35">
        <v>1</v>
      </c>
      <c r="D12" s="36" t="s">
        <v>153</v>
      </c>
      <c r="E12" s="36" t="s">
        <v>151</v>
      </c>
      <c r="F12" s="36" t="s">
        <v>152</v>
      </c>
      <c r="G12" s="37">
        <v>6</v>
      </c>
      <c r="H12" s="37">
        <v>2</v>
      </c>
      <c r="I12" s="38">
        <f t="shared" si="0"/>
        <v>8</v>
      </c>
      <c r="J12" s="35"/>
      <c r="K12" s="35"/>
    </row>
    <row r="13" spans="1:11" s="11" customFormat="1" ht="56.25">
      <c r="A13" s="47">
        <v>7</v>
      </c>
      <c r="B13" s="46" t="s">
        <v>199</v>
      </c>
      <c r="C13" s="45">
        <v>4</v>
      </c>
      <c r="D13" s="39" t="s">
        <v>193</v>
      </c>
      <c r="E13" s="36" t="s">
        <v>194</v>
      </c>
      <c r="F13" s="39" t="s">
        <v>195</v>
      </c>
      <c r="G13" s="37">
        <v>5</v>
      </c>
      <c r="H13" s="37">
        <v>3</v>
      </c>
      <c r="I13" s="38">
        <f t="shared" si="0"/>
        <v>8</v>
      </c>
      <c r="J13" s="35"/>
      <c r="K13" s="35"/>
    </row>
    <row r="14" spans="1:11" s="11" customFormat="1" ht="56.25">
      <c r="A14" s="35">
        <v>8</v>
      </c>
      <c r="B14" s="46" t="s">
        <v>199</v>
      </c>
      <c r="C14" s="35">
        <v>6</v>
      </c>
      <c r="D14" s="36" t="s">
        <v>95</v>
      </c>
      <c r="E14" s="36" t="s">
        <v>81</v>
      </c>
      <c r="F14" s="36" t="s">
        <v>94</v>
      </c>
      <c r="G14" s="37">
        <v>5</v>
      </c>
      <c r="H14" s="37">
        <v>3</v>
      </c>
      <c r="I14" s="38">
        <f t="shared" si="0"/>
        <v>8</v>
      </c>
      <c r="J14" s="35"/>
      <c r="K14" s="35"/>
    </row>
    <row r="15" spans="1:11" s="11" customFormat="1" ht="37.5">
      <c r="A15" s="35">
        <v>9</v>
      </c>
      <c r="B15" s="46" t="s">
        <v>199</v>
      </c>
      <c r="C15" s="35">
        <v>9</v>
      </c>
      <c r="D15" s="36" t="s">
        <v>77</v>
      </c>
      <c r="E15" s="36" t="s">
        <v>75</v>
      </c>
      <c r="F15" s="36" t="s">
        <v>186</v>
      </c>
      <c r="G15" s="37">
        <v>5</v>
      </c>
      <c r="H15" s="37">
        <v>3</v>
      </c>
      <c r="I15" s="38">
        <f t="shared" si="0"/>
        <v>8</v>
      </c>
      <c r="J15" s="35"/>
      <c r="K15" s="35"/>
    </row>
    <row r="17" spans="1:11" ht="18.75">
      <c r="A17" s="5" t="s">
        <v>14</v>
      </c>
      <c r="B17" s="3"/>
      <c r="C17" s="3"/>
      <c r="D17" s="3"/>
      <c r="E17" s="55" t="s">
        <v>43</v>
      </c>
      <c r="F17" s="55"/>
      <c r="G17" s="6"/>
      <c r="H17" s="6"/>
    </row>
    <row r="18" spans="1:11">
      <c r="F18" s="6"/>
      <c r="G18" s="6"/>
      <c r="H18" s="6"/>
      <c r="I18" s="6"/>
      <c r="J18" s="6"/>
      <c r="K18" s="7"/>
    </row>
    <row r="19" spans="1:11" ht="18.75">
      <c r="A19" s="13" t="s">
        <v>16</v>
      </c>
      <c r="B19" s="6"/>
      <c r="C19" s="6"/>
      <c r="D19" s="4"/>
      <c r="E19" s="15" t="s">
        <v>30</v>
      </c>
      <c r="I19" s="6"/>
      <c r="J19" s="6"/>
      <c r="K19" s="7"/>
    </row>
    <row r="20" spans="1:11" ht="18.75">
      <c r="D20" s="34"/>
      <c r="E20" s="15" t="s">
        <v>39</v>
      </c>
    </row>
  </sheetData>
  <sortState ref="A7:K15">
    <sortCondition descending="1" ref="I7:I15"/>
  </sortState>
  <mergeCells count="15">
    <mergeCell ref="K5:K6"/>
    <mergeCell ref="E17:F17"/>
    <mergeCell ref="A1:J1"/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H5"/>
    <mergeCell ref="I5:I6"/>
    <mergeCell ref="J5:J6"/>
  </mergeCells>
  <printOptions horizontalCentered="1"/>
  <pageMargins left="0.27500000000000002" right="0.31458333333333299" top="0.35416666666666702" bottom="0.31458333333333299" header="0.35416666666666702" footer="0.31458333333333299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K21"/>
  <sheetViews>
    <sheetView topLeftCell="A2" zoomScale="82" zoomScaleNormal="82" workbookViewId="0">
      <selection activeCell="A16" sqref="A7:A16"/>
    </sheetView>
  </sheetViews>
  <sheetFormatPr defaultColWidth="9.140625" defaultRowHeight="15"/>
  <cols>
    <col min="1" max="1" width="5" customWidth="1"/>
    <col min="2" max="3" width="6" style="1" hidden="1" customWidth="1"/>
    <col min="4" max="4" width="22.42578125" style="2" customWidth="1"/>
    <col min="5" max="5" width="52.140625" style="2" customWidth="1"/>
    <col min="6" max="6" width="20.42578125" style="2" customWidth="1"/>
    <col min="7" max="7" width="8.42578125" style="1" customWidth="1"/>
    <col min="8" max="8" width="6.85546875" style="1" customWidth="1"/>
    <col min="9" max="9" width="14" style="1" customWidth="1"/>
    <col min="10" max="10" width="9.140625" style="1" hidden="1" customWidth="1"/>
  </cols>
  <sheetData>
    <row r="1" spans="1:11" ht="31.5" customHeigh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51.75" customHeight="1">
      <c r="A2" s="60" t="s">
        <v>20</v>
      </c>
      <c r="B2" s="60"/>
      <c r="C2" s="60"/>
      <c r="D2" s="60"/>
      <c r="E2" s="60"/>
      <c r="F2" s="60"/>
      <c r="G2" s="60"/>
      <c r="H2" s="60"/>
      <c r="I2" s="60"/>
      <c r="J2" s="60"/>
    </row>
    <row r="3" spans="1:11" ht="26.25" customHeight="1">
      <c r="A3" s="61" t="s">
        <v>13</v>
      </c>
      <c r="B3" s="61"/>
      <c r="C3" s="61"/>
      <c r="D3" s="61"/>
      <c r="E3" s="61"/>
      <c r="F3" s="61"/>
      <c r="G3" s="61"/>
      <c r="H3" s="61"/>
      <c r="I3" s="61"/>
      <c r="J3" s="61"/>
    </row>
    <row r="4" spans="1:11" ht="36" customHeight="1">
      <c r="A4" s="62">
        <v>44883</v>
      </c>
      <c r="B4" s="63"/>
      <c r="C4" s="63"/>
      <c r="D4" s="63"/>
      <c r="E4" s="63"/>
      <c r="F4" s="63"/>
      <c r="G4" s="63"/>
      <c r="H4" s="63"/>
      <c r="I4" s="63"/>
      <c r="J4" s="63"/>
    </row>
    <row r="5" spans="1:11" ht="15" customHeight="1">
      <c r="A5" s="64" t="s">
        <v>2</v>
      </c>
      <c r="B5" s="66" t="s">
        <v>3</v>
      </c>
      <c r="C5" s="68" t="s">
        <v>3</v>
      </c>
      <c r="D5" s="64" t="s">
        <v>4</v>
      </c>
      <c r="E5" s="64" t="s">
        <v>5</v>
      </c>
      <c r="F5" s="64" t="s">
        <v>6</v>
      </c>
      <c r="G5" s="70" t="s">
        <v>7</v>
      </c>
      <c r="H5" s="71"/>
      <c r="I5" s="72" t="s">
        <v>8</v>
      </c>
      <c r="J5" s="66" t="s">
        <v>9</v>
      </c>
      <c r="K5" s="58" t="s">
        <v>9</v>
      </c>
    </row>
    <row r="6" spans="1:11" ht="29.25" customHeight="1">
      <c r="A6" s="65"/>
      <c r="B6" s="67"/>
      <c r="C6" s="69"/>
      <c r="D6" s="65"/>
      <c r="E6" s="65"/>
      <c r="F6" s="65"/>
      <c r="G6" s="29">
        <v>1</v>
      </c>
      <c r="H6" s="29">
        <v>2</v>
      </c>
      <c r="I6" s="73"/>
      <c r="J6" s="67"/>
      <c r="K6" s="58"/>
    </row>
    <row r="7" spans="1:11" s="11" customFormat="1" ht="63.75" customHeight="1">
      <c r="A7" s="75">
        <v>1</v>
      </c>
      <c r="B7" s="35" t="s">
        <v>200</v>
      </c>
      <c r="C7" s="35">
        <v>4</v>
      </c>
      <c r="D7" s="36" t="s">
        <v>188</v>
      </c>
      <c r="E7" s="36" t="s">
        <v>189</v>
      </c>
      <c r="F7" s="36" t="s">
        <v>190</v>
      </c>
      <c r="G7" s="37">
        <v>16</v>
      </c>
      <c r="H7" s="37">
        <v>4</v>
      </c>
      <c r="I7" s="38">
        <f t="shared" ref="I7:I16" si="0">SUM(G7:H7)</f>
        <v>20</v>
      </c>
      <c r="J7" s="35"/>
      <c r="K7" s="74" t="s">
        <v>208</v>
      </c>
    </row>
    <row r="8" spans="1:11" s="11" customFormat="1" ht="37.5">
      <c r="A8" s="75">
        <v>2</v>
      </c>
      <c r="B8" s="35" t="s">
        <v>200</v>
      </c>
      <c r="C8" s="35">
        <v>5</v>
      </c>
      <c r="D8" s="36" t="s">
        <v>89</v>
      </c>
      <c r="E8" s="36" t="s">
        <v>80</v>
      </c>
      <c r="F8" s="36" t="s">
        <v>88</v>
      </c>
      <c r="G8" s="37">
        <v>14</v>
      </c>
      <c r="H8" s="37">
        <v>5</v>
      </c>
      <c r="I8" s="38">
        <f t="shared" si="0"/>
        <v>19</v>
      </c>
      <c r="J8" s="35"/>
      <c r="K8" s="74" t="s">
        <v>206</v>
      </c>
    </row>
    <row r="9" spans="1:11" s="11" customFormat="1" ht="56.25">
      <c r="A9" s="75">
        <v>3</v>
      </c>
      <c r="B9" s="35" t="s">
        <v>200</v>
      </c>
      <c r="C9" s="35">
        <v>6</v>
      </c>
      <c r="D9" s="36" t="s">
        <v>86</v>
      </c>
      <c r="E9" s="36" t="s">
        <v>79</v>
      </c>
      <c r="F9" s="36" t="s">
        <v>85</v>
      </c>
      <c r="G9" s="37">
        <v>14</v>
      </c>
      <c r="H9" s="37">
        <v>5</v>
      </c>
      <c r="I9" s="38">
        <f t="shared" si="0"/>
        <v>19</v>
      </c>
      <c r="J9" s="35"/>
      <c r="K9" s="74" t="s">
        <v>206</v>
      </c>
    </row>
    <row r="10" spans="1:11" s="11" customFormat="1" ht="56.25">
      <c r="A10" s="75">
        <v>4</v>
      </c>
      <c r="B10" s="35" t="s">
        <v>200</v>
      </c>
      <c r="C10" s="35">
        <v>7</v>
      </c>
      <c r="D10" s="36" t="s">
        <v>114</v>
      </c>
      <c r="E10" s="36" t="s">
        <v>112</v>
      </c>
      <c r="F10" s="36" t="s">
        <v>113</v>
      </c>
      <c r="G10" s="37">
        <v>15</v>
      </c>
      <c r="H10" s="37">
        <v>3.5</v>
      </c>
      <c r="I10" s="38">
        <f t="shared" si="0"/>
        <v>18.5</v>
      </c>
      <c r="J10" s="35"/>
      <c r="K10" s="35"/>
    </row>
    <row r="11" spans="1:11" s="11" customFormat="1" ht="37.5">
      <c r="A11" s="75">
        <v>5</v>
      </c>
      <c r="B11" s="35" t="s">
        <v>200</v>
      </c>
      <c r="C11" s="35">
        <v>3</v>
      </c>
      <c r="D11" s="36" t="s">
        <v>185</v>
      </c>
      <c r="E11" s="36" t="s">
        <v>182</v>
      </c>
      <c r="F11" s="36" t="s">
        <v>183</v>
      </c>
      <c r="G11" s="37">
        <v>14</v>
      </c>
      <c r="H11" s="37">
        <v>4</v>
      </c>
      <c r="I11" s="38">
        <f t="shared" si="0"/>
        <v>18</v>
      </c>
      <c r="J11" s="35"/>
      <c r="K11" s="35"/>
    </row>
    <row r="12" spans="1:11" s="11" customFormat="1" ht="56.25">
      <c r="A12" s="75">
        <v>6</v>
      </c>
      <c r="B12" s="35" t="s">
        <v>200</v>
      </c>
      <c r="C12" s="35">
        <v>1</v>
      </c>
      <c r="D12" s="36" t="s">
        <v>23</v>
      </c>
      <c r="E12" s="36" t="s">
        <v>90</v>
      </c>
      <c r="F12" s="36" t="s">
        <v>91</v>
      </c>
      <c r="G12" s="37">
        <v>12</v>
      </c>
      <c r="H12" s="37">
        <v>5</v>
      </c>
      <c r="I12" s="38">
        <f t="shared" si="0"/>
        <v>17</v>
      </c>
      <c r="J12" s="35"/>
      <c r="K12" s="35"/>
    </row>
    <row r="13" spans="1:11" s="11" customFormat="1" ht="37.5">
      <c r="A13" s="75">
        <v>7</v>
      </c>
      <c r="B13" s="35" t="s">
        <v>200</v>
      </c>
      <c r="C13" s="35">
        <v>2</v>
      </c>
      <c r="D13" s="36" t="s">
        <v>144</v>
      </c>
      <c r="E13" s="36" t="s">
        <v>142</v>
      </c>
      <c r="F13" s="36" t="s">
        <v>143</v>
      </c>
      <c r="G13" s="37">
        <v>13</v>
      </c>
      <c r="H13" s="37">
        <v>4</v>
      </c>
      <c r="I13" s="38">
        <f t="shared" si="0"/>
        <v>17</v>
      </c>
      <c r="J13" s="35"/>
      <c r="K13" s="35"/>
    </row>
    <row r="14" spans="1:11" s="11" customFormat="1" ht="56.25">
      <c r="A14" s="75">
        <v>8</v>
      </c>
      <c r="B14" s="35" t="s">
        <v>200</v>
      </c>
      <c r="C14" s="35">
        <v>9</v>
      </c>
      <c r="D14" s="36" t="s">
        <v>63</v>
      </c>
      <c r="E14" s="36" t="s">
        <v>59</v>
      </c>
      <c r="F14" s="36" t="s">
        <v>64</v>
      </c>
      <c r="G14" s="37">
        <v>13</v>
      </c>
      <c r="H14" s="37">
        <v>4</v>
      </c>
      <c r="I14" s="38">
        <f t="shared" si="0"/>
        <v>17</v>
      </c>
      <c r="J14" s="35"/>
      <c r="K14" s="35"/>
    </row>
    <row r="15" spans="1:11" s="11" customFormat="1" ht="56.25">
      <c r="A15" s="75">
        <v>9</v>
      </c>
      <c r="B15" s="35" t="s">
        <v>200</v>
      </c>
      <c r="C15" s="35">
        <v>10</v>
      </c>
      <c r="D15" s="36" t="s">
        <v>49</v>
      </c>
      <c r="E15" s="36" t="s">
        <v>50</v>
      </c>
      <c r="F15" s="36" t="s">
        <v>51</v>
      </c>
      <c r="G15" s="37">
        <v>11</v>
      </c>
      <c r="H15" s="37">
        <v>3</v>
      </c>
      <c r="I15" s="38">
        <f t="shared" si="0"/>
        <v>14</v>
      </c>
      <c r="J15" s="35"/>
      <c r="K15" s="35"/>
    </row>
    <row r="16" spans="1:11" s="11" customFormat="1" ht="56.25">
      <c r="A16" s="75">
        <v>10</v>
      </c>
      <c r="B16" s="35" t="s">
        <v>200</v>
      </c>
      <c r="C16" s="35">
        <v>8</v>
      </c>
      <c r="D16" s="36" t="s">
        <v>134</v>
      </c>
      <c r="E16" s="36" t="s">
        <v>132</v>
      </c>
      <c r="F16" s="36" t="s">
        <v>133</v>
      </c>
      <c r="G16" s="37">
        <v>11</v>
      </c>
      <c r="H16" s="37">
        <v>2</v>
      </c>
      <c r="I16" s="38">
        <f t="shared" si="0"/>
        <v>13</v>
      </c>
      <c r="J16" s="35"/>
      <c r="K16" s="35"/>
    </row>
    <row r="18" spans="1:11" ht="18.75">
      <c r="A18" s="5" t="s">
        <v>14</v>
      </c>
      <c r="B18" s="3"/>
      <c r="C18" s="3"/>
      <c r="D18" s="3"/>
      <c r="E18" s="55" t="s">
        <v>43</v>
      </c>
      <c r="F18" s="55"/>
      <c r="G18" s="6"/>
      <c r="H18" s="6"/>
    </row>
    <row r="19" spans="1:11">
      <c r="F19" s="6"/>
      <c r="G19" s="6"/>
      <c r="H19" s="6"/>
      <c r="I19" s="6"/>
      <c r="J19" s="6"/>
      <c r="K19" s="7"/>
    </row>
    <row r="20" spans="1:11" ht="18.75">
      <c r="B20" s="6"/>
      <c r="C20" s="6"/>
      <c r="D20" s="33"/>
      <c r="E20" s="15" t="s">
        <v>31</v>
      </c>
      <c r="I20" s="6"/>
      <c r="J20" s="6"/>
      <c r="K20" s="7"/>
    </row>
    <row r="21" spans="1:11" ht="18.75">
      <c r="B21" s="6"/>
      <c r="C21" s="6"/>
      <c r="D21" s="6"/>
      <c r="E21" s="15" t="s">
        <v>32</v>
      </c>
      <c r="F21" s="6"/>
      <c r="G21" s="6"/>
      <c r="H21" s="6"/>
      <c r="I21" s="6"/>
      <c r="J21" s="6"/>
      <c r="K21" s="7"/>
    </row>
  </sheetData>
  <sortState ref="A7:K16">
    <sortCondition descending="1" ref="I7:I16"/>
  </sortState>
  <mergeCells count="15">
    <mergeCell ref="K5:K6"/>
    <mergeCell ref="E18:F18"/>
    <mergeCell ref="A1:J1"/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H5"/>
    <mergeCell ref="I5:I6"/>
    <mergeCell ref="J5:J6"/>
  </mergeCells>
  <printOptions horizontalCentered="1"/>
  <pageMargins left="0.27500000000000002" right="0.31458333333333299" top="0.35416666666666702" bottom="0.31458333333333299" header="0.35416666666666702" footer="0.31458333333333299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19"/>
  <sheetViews>
    <sheetView topLeftCell="A4" zoomScale="82" zoomScaleNormal="82" workbookViewId="0">
      <selection activeCell="A7" sqref="A7:A14"/>
    </sheetView>
  </sheetViews>
  <sheetFormatPr defaultColWidth="9.140625" defaultRowHeight="15"/>
  <cols>
    <col min="1" max="1" width="5" customWidth="1"/>
    <col min="2" max="3" width="6" style="1" hidden="1" customWidth="1"/>
    <col min="4" max="4" width="22.42578125" style="2" customWidth="1"/>
    <col min="5" max="5" width="51.5703125" style="2" customWidth="1"/>
    <col min="6" max="6" width="20.42578125" style="2" customWidth="1"/>
    <col min="7" max="7" width="8.85546875" style="1" customWidth="1"/>
    <col min="8" max="8" width="8.42578125" style="1" customWidth="1"/>
    <col min="9" max="9" width="14" style="1" customWidth="1"/>
    <col min="10" max="10" width="9.140625" style="1" hidden="1" customWidth="1"/>
  </cols>
  <sheetData>
    <row r="1" spans="1:11" ht="31.5" customHeigh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51.75" customHeight="1">
      <c r="A2" s="60" t="s">
        <v>20</v>
      </c>
      <c r="B2" s="60"/>
      <c r="C2" s="60"/>
      <c r="D2" s="60"/>
      <c r="E2" s="60"/>
      <c r="F2" s="60"/>
      <c r="G2" s="60"/>
      <c r="H2" s="60"/>
      <c r="I2" s="60"/>
      <c r="J2" s="60"/>
    </row>
    <row r="3" spans="1:11" ht="26.25" customHeight="1">
      <c r="A3" s="61" t="s">
        <v>12</v>
      </c>
      <c r="B3" s="61"/>
      <c r="C3" s="61"/>
      <c r="D3" s="61"/>
      <c r="E3" s="61"/>
      <c r="F3" s="61"/>
      <c r="G3" s="61"/>
      <c r="H3" s="61"/>
      <c r="I3" s="61"/>
      <c r="J3" s="61"/>
    </row>
    <row r="4" spans="1:11" ht="36" customHeight="1">
      <c r="A4" s="62">
        <v>44883</v>
      </c>
      <c r="B4" s="63"/>
      <c r="C4" s="63"/>
      <c r="D4" s="63"/>
      <c r="E4" s="63"/>
      <c r="F4" s="63"/>
      <c r="G4" s="63"/>
      <c r="H4" s="63"/>
      <c r="I4" s="63"/>
      <c r="J4" s="63"/>
    </row>
    <row r="5" spans="1:11" ht="15" customHeight="1">
      <c r="A5" s="64" t="s">
        <v>2</v>
      </c>
      <c r="B5" s="66" t="s">
        <v>3</v>
      </c>
      <c r="C5" s="68" t="s">
        <v>3</v>
      </c>
      <c r="D5" s="64" t="s">
        <v>4</v>
      </c>
      <c r="E5" s="64" t="s">
        <v>5</v>
      </c>
      <c r="F5" s="64" t="s">
        <v>6</v>
      </c>
      <c r="G5" s="70" t="s">
        <v>7</v>
      </c>
      <c r="H5" s="71"/>
      <c r="I5" s="72" t="s">
        <v>8</v>
      </c>
      <c r="J5" s="66" t="s">
        <v>9</v>
      </c>
      <c r="K5" s="58" t="s">
        <v>9</v>
      </c>
    </row>
    <row r="6" spans="1:11" ht="29.25" customHeight="1">
      <c r="A6" s="65"/>
      <c r="B6" s="67"/>
      <c r="C6" s="69"/>
      <c r="D6" s="65"/>
      <c r="E6" s="65"/>
      <c r="F6" s="65"/>
      <c r="G6" s="29">
        <v>1</v>
      </c>
      <c r="H6" s="29">
        <v>2</v>
      </c>
      <c r="I6" s="73"/>
      <c r="J6" s="67"/>
      <c r="K6" s="58"/>
    </row>
    <row r="7" spans="1:11" s="11" customFormat="1" ht="48" customHeight="1">
      <c r="A7" s="35">
        <v>1</v>
      </c>
      <c r="B7" s="35" t="s">
        <v>201</v>
      </c>
      <c r="C7" s="35">
        <v>8</v>
      </c>
      <c r="D7" s="36" t="s">
        <v>47</v>
      </c>
      <c r="E7" s="36" t="s">
        <v>44</v>
      </c>
      <c r="F7" s="36" t="s">
        <v>48</v>
      </c>
      <c r="G7" s="37">
        <v>14</v>
      </c>
      <c r="H7" s="37">
        <v>4</v>
      </c>
      <c r="I7" s="38">
        <f t="shared" ref="I7:I14" si="0">SUM(G7:H7)</f>
        <v>18</v>
      </c>
      <c r="J7" s="35"/>
      <c r="K7" s="74" t="s">
        <v>208</v>
      </c>
    </row>
    <row r="8" spans="1:11" s="11" customFormat="1" ht="56.25">
      <c r="A8" s="35">
        <v>2</v>
      </c>
      <c r="B8" s="35" t="s">
        <v>201</v>
      </c>
      <c r="C8" s="35">
        <v>1</v>
      </c>
      <c r="D8" s="36" t="s">
        <v>24</v>
      </c>
      <c r="E8" s="36" t="s">
        <v>105</v>
      </c>
      <c r="F8" s="36" t="s">
        <v>106</v>
      </c>
      <c r="G8" s="37">
        <v>14</v>
      </c>
      <c r="H8" s="37">
        <v>3</v>
      </c>
      <c r="I8" s="38">
        <f t="shared" si="0"/>
        <v>17</v>
      </c>
      <c r="J8" s="35"/>
      <c r="K8" s="74" t="s">
        <v>206</v>
      </c>
    </row>
    <row r="9" spans="1:11" s="11" customFormat="1" ht="37.5">
      <c r="A9" s="35">
        <v>3</v>
      </c>
      <c r="B9" s="35" t="s">
        <v>201</v>
      </c>
      <c r="C9" s="35">
        <v>7</v>
      </c>
      <c r="D9" s="36" t="s">
        <v>170</v>
      </c>
      <c r="E9" s="36" t="s">
        <v>168</v>
      </c>
      <c r="F9" s="36" t="s">
        <v>169</v>
      </c>
      <c r="G9" s="37">
        <v>13</v>
      </c>
      <c r="H9" s="37">
        <v>3</v>
      </c>
      <c r="I9" s="38">
        <f t="shared" si="0"/>
        <v>16</v>
      </c>
      <c r="J9" s="35"/>
      <c r="K9" s="74" t="s">
        <v>206</v>
      </c>
    </row>
    <row r="10" spans="1:11" s="11" customFormat="1" ht="56.25">
      <c r="A10" s="35">
        <v>4</v>
      </c>
      <c r="B10" s="35" t="s">
        <v>201</v>
      </c>
      <c r="C10" s="35">
        <v>4</v>
      </c>
      <c r="D10" s="36" t="s">
        <v>157</v>
      </c>
      <c r="E10" s="36" t="s">
        <v>154</v>
      </c>
      <c r="F10" s="36" t="s">
        <v>156</v>
      </c>
      <c r="G10" s="37">
        <v>11</v>
      </c>
      <c r="H10" s="37">
        <v>3</v>
      </c>
      <c r="I10" s="38">
        <f t="shared" si="0"/>
        <v>14</v>
      </c>
      <c r="J10" s="35"/>
      <c r="K10" s="35"/>
    </row>
    <row r="11" spans="1:11" s="11" customFormat="1" ht="56.25">
      <c r="A11" s="35">
        <v>5</v>
      </c>
      <c r="B11" s="35" t="s">
        <v>201</v>
      </c>
      <c r="C11" s="35">
        <v>6</v>
      </c>
      <c r="D11" s="36" t="s">
        <v>165</v>
      </c>
      <c r="E11" s="36" t="s">
        <v>163</v>
      </c>
      <c r="F11" s="36" t="s">
        <v>164</v>
      </c>
      <c r="G11" s="37">
        <v>10</v>
      </c>
      <c r="H11" s="37">
        <v>3</v>
      </c>
      <c r="I11" s="38">
        <f t="shared" si="0"/>
        <v>13</v>
      </c>
      <c r="J11" s="35"/>
      <c r="K11" s="35"/>
    </row>
    <row r="12" spans="1:11" s="11" customFormat="1" ht="37.5">
      <c r="A12" s="35">
        <v>6</v>
      </c>
      <c r="B12" s="35" t="s">
        <v>201</v>
      </c>
      <c r="C12" s="35">
        <v>3</v>
      </c>
      <c r="D12" s="36" t="s">
        <v>102</v>
      </c>
      <c r="E12" s="36" t="s">
        <v>60</v>
      </c>
      <c r="F12" s="36" t="s">
        <v>101</v>
      </c>
      <c r="G12" s="37">
        <v>8</v>
      </c>
      <c r="H12" s="37">
        <v>4</v>
      </c>
      <c r="I12" s="38">
        <f t="shared" si="0"/>
        <v>12</v>
      </c>
      <c r="J12" s="35"/>
      <c r="K12" s="35"/>
    </row>
    <row r="13" spans="1:11" s="11" customFormat="1" ht="37.5">
      <c r="A13" s="35">
        <v>7</v>
      </c>
      <c r="B13" s="35" t="s">
        <v>201</v>
      </c>
      <c r="C13" s="35">
        <v>2</v>
      </c>
      <c r="D13" s="36" t="s">
        <v>139</v>
      </c>
      <c r="E13" s="36" t="s">
        <v>137</v>
      </c>
      <c r="F13" s="36" t="s">
        <v>138</v>
      </c>
      <c r="G13" s="37">
        <v>8</v>
      </c>
      <c r="H13" s="37">
        <v>3</v>
      </c>
      <c r="I13" s="38">
        <f t="shared" si="0"/>
        <v>11</v>
      </c>
      <c r="J13" s="35"/>
      <c r="K13" s="35"/>
    </row>
    <row r="14" spans="1:11" s="11" customFormat="1" ht="56.25">
      <c r="A14" s="35">
        <v>8</v>
      </c>
      <c r="B14" s="35" t="s">
        <v>201</v>
      </c>
      <c r="C14" s="35">
        <v>5</v>
      </c>
      <c r="D14" s="36" t="s">
        <v>160</v>
      </c>
      <c r="E14" s="36" t="s">
        <v>158</v>
      </c>
      <c r="F14" s="36" t="s">
        <v>159</v>
      </c>
      <c r="G14" s="37">
        <v>6</v>
      </c>
      <c r="H14" s="37">
        <v>3</v>
      </c>
      <c r="I14" s="38">
        <f t="shared" si="0"/>
        <v>9</v>
      </c>
      <c r="J14" s="35"/>
      <c r="K14" s="35"/>
    </row>
    <row r="16" spans="1:11" ht="18.75">
      <c r="A16" s="5" t="s">
        <v>14</v>
      </c>
      <c r="B16" s="3"/>
      <c r="C16" s="3"/>
      <c r="D16" s="3"/>
      <c r="E16" s="55" t="s">
        <v>43</v>
      </c>
      <c r="F16" s="55"/>
      <c r="G16" s="6"/>
      <c r="H16" s="6"/>
    </row>
    <row r="17" spans="2:11">
      <c r="F17" s="6"/>
      <c r="G17" s="6"/>
      <c r="H17" s="6"/>
      <c r="I17" s="6"/>
      <c r="J17" s="6"/>
      <c r="K17" s="7"/>
    </row>
    <row r="18" spans="2:11" ht="18.75">
      <c r="B18" s="6"/>
      <c r="C18" s="6"/>
      <c r="D18" s="6"/>
      <c r="E18" s="15" t="s">
        <v>34</v>
      </c>
      <c r="F18" s="6"/>
      <c r="G18" s="6"/>
      <c r="H18" s="6"/>
      <c r="I18" s="6"/>
      <c r="J18" s="6"/>
      <c r="K18" s="7"/>
    </row>
    <row r="19" spans="2:11" ht="18.75">
      <c r="D19" s="32"/>
      <c r="E19" s="15" t="s">
        <v>42</v>
      </c>
    </row>
  </sheetData>
  <sortState ref="A7:K14">
    <sortCondition descending="1" ref="I7:I14"/>
  </sortState>
  <mergeCells count="15">
    <mergeCell ref="K5:K6"/>
    <mergeCell ref="E16:F16"/>
    <mergeCell ref="A1:J1"/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H5"/>
    <mergeCell ref="I5:I6"/>
    <mergeCell ref="J5:J6"/>
  </mergeCells>
  <printOptions horizontalCentered="1"/>
  <pageMargins left="0.27500000000000002" right="0.31458333333333299" top="0.35416666666666702" bottom="0.31458333333333299" header="0.35416666666666702" footer="0.31458333333333299"/>
  <pageSetup paperSize="9"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0"/>
  <sheetViews>
    <sheetView zoomScale="82" zoomScaleNormal="82" workbookViewId="0">
      <selection activeCell="B7" sqref="B1:C1048576"/>
    </sheetView>
  </sheetViews>
  <sheetFormatPr defaultColWidth="9.140625" defaultRowHeight="15"/>
  <cols>
    <col min="1" max="1" width="5" customWidth="1"/>
    <col min="2" max="3" width="6" style="1" hidden="1" customWidth="1"/>
    <col min="4" max="4" width="22.42578125" style="2" customWidth="1"/>
    <col min="5" max="5" width="51.42578125" style="2" customWidth="1"/>
    <col min="6" max="6" width="23" style="2" customWidth="1"/>
    <col min="7" max="7" width="8" style="1" customWidth="1"/>
    <col min="8" max="8" width="6.42578125" style="1" customWidth="1"/>
    <col min="9" max="9" width="14" style="1" customWidth="1"/>
    <col min="10" max="10" width="9.140625" style="1" hidden="1" customWidth="1"/>
  </cols>
  <sheetData>
    <row r="1" spans="1:11" ht="31.5" customHeigh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51.75" customHeight="1">
      <c r="A2" s="60" t="s">
        <v>20</v>
      </c>
      <c r="B2" s="60"/>
      <c r="C2" s="60"/>
      <c r="D2" s="60"/>
      <c r="E2" s="60"/>
      <c r="F2" s="60"/>
      <c r="G2" s="60"/>
      <c r="H2" s="60"/>
      <c r="I2" s="60"/>
      <c r="J2" s="60"/>
    </row>
    <row r="3" spans="1:11" ht="26.25" customHeight="1">
      <c r="A3" s="61" t="s">
        <v>11</v>
      </c>
      <c r="B3" s="61"/>
      <c r="C3" s="61"/>
      <c r="D3" s="61"/>
      <c r="E3" s="61"/>
      <c r="F3" s="61"/>
      <c r="G3" s="61"/>
      <c r="H3" s="61"/>
      <c r="I3" s="61"/>
      <c r="J3" s="61"/>
    </row>
    <row r="4" spans="1:11" ht="36" customHeight="1">
      <c r="A4" s="62">
        <v>44883</v>
      </c>
      <c r="B4" s="63"/>
      <c r="C4" s="63"/>
      <c r="D4" s="63"/>
      <c r="E4" s="63"/>
      <c r="F4" s="63"/>
      <c r="G4" s="63"/>
      <c r="H4" s="63"/>
      <c r="I4" s="63"/>
      <c r="J4" s="63"/>
    </row>
    <row r="5" spans="1:11" ht="15" customHeight="1">
      <c r="A5" s="64" t="s">
        <v>2</v>
      </c>
      <c r="B5" s="66" t="s">
        <v>3</v>
      </c>
      <c r="C5" s="68" t="s">
        <v>3</v>
      </c>
      <c r="D5" s="64" t="s">
        <v>4</v>
      </c>
      <c r="E5" s="64" t="s">
        <v>5</v>
      </c>
      <c r="F5" s="64" t="s">
        <v>6</v>
      </c>
      <c r="G5" s="70" t="s">
        <v>7</v>
      </c>
      <c r="H5" s="71"/>
      <c r="I5" s="72" t="s">
        <v>8</v>
      </c>
      <c r="J5" s="66" t="s">
        <v>9</v>
      </c>
      <c r="K5" s="58" t="s">
        <v>9</v>
      </c>
    </row>
    <row r="6" spans="1:11" ht="29.25" customHeight="1">
      <c r="A6" s="65"/>
      <c r="B6" s="67"/>
      <c r="C6" s="69"/>
      <c r="D6" s="65"/>
      <c r="E6" s="65"/>
      <c r="F6" s="65"/>
      <c r="G6" s="29">
        <v>1</v>
      </c>
      <c r="H6" s="29">
        <v>2</v>
      </c>
      <c r="I6" s="73"/>
      <c r="J6" s="67"/>
      <c r="K6" s="58"/>
    </row>
    <row r="7" spans="1:11" s="11" customFormat="1" ht="51.75" customHeight="1">
      <c r="A7" s="35">
        <v>1</v>
      </c>
      <c r="B7" s="35" t="s">
        <v>202</v>
      </c>
      <c r="C7" s="35">
        <v>2</v>
      </c>
      <c r="D7" s="39" t="s">
        <v>141</v>
      </c>
      <c r="E7" s="36" t="s">
        <v>137</v>
      </c>
      <c r="F7" s="40" t="s">
        <v>140</v>
      </c>
      <c r="G7" s="37">
        <v>10</v>
      </c>
      <c r="H7" s="37">
        <v>5</v>
      </c>
      <c r="I7" s="38">
        <f t="shared" ref="I7:I16" si="0">SUM(G7:H7)</f>
        <v>15</v>
      </c>
      <c r="J7" s="35"/>
      <c r="K7" s="74" t="s">
        <v>206</v>
      </c>
    </row>
    <row r="8" spans="1:11" s="11" customFormat="1" ht="56.25">
      <c r="A8" s="35">
        <v>2</v>
      </c>
      <c r="B8" s="35" t="s">
        <v>202</v>
      </c>
      <c r="C8" s="35">
        <v>10</v>
      </c>
      <c r="D8" s="36" t="s">
        <v>72</v>
      </c>
      <c r="E8" s="36" t="s">
        <v>70</v>
      </c>
      <c r="F8" s="36" t="s">
        <v>71</v>
      </c>
      <c r="G8" s="37">
        <v>9</v>
      </c>
      <c r="H8" s="37">
        <v>5</v>
      </c>
      <c r="I8" s="38">
        <f t="shared" si="0"/>
        <v>14</v>
      </c>
      <c r="J8" s="35"/>
      <c r="K8" s="74" t="s">
        <v>207</v>
      </c>
    </row>
    <row r="9" spans="1:11" s="11" customFormat="1" ht="37.5">
      <c r="A9" s="35">
        <v>3</v>
      </c>
      <c r="B9" s="35" t="s">
        <v>202</v>
      </c>
      <c r="C9" s="35">
        <v>8</v>
      </c>
      <c r="D9" s="36" t="s">
        <v>68</v>
      </c>
      <c r="E9" s="36" t="s">
        <v>65</v>
      </c>
      <c r="F9" s="36" t="s">
        <v>69</v>
      </c>
      <c r="G9" s="37">
        <v>7</v>
      </c>
      <c r="H9" s="37">
        <v>5</v>
      </c>
      <c r="I9" s="38">
        <f t="shared" si="0"/>
        <v>12</v>
      </c>
      <c r="J9" s="35"/>
      <c r="K9" s="35"/>
    </row>
    <row r="10" spans="1:11" s="11" customFormat="1" ht="56.25">
      <c r="A10" s="35">
        <v>4</v>
      </c>
      <c r="B10" s="35" t="s">
        <v>202</v>
      </c>
      <c r="C10" s="35">
        <v>9</v>
      </c>
      <c r="D10" s="39" t="s">
        <v>197</v>
      </c>
      <c r="E10" s="36" t="s">
        <v>194</v>
      </c>
      <c r="F10" s="39" t="s">
        <v>196</v>
      </c>
      <c r="G10" s="35">
        <v>6</v>
      </c>
      <c r="H10" s="35">
        <v>5</v>
      </c>
      <c r="I10" s="38">
        <f t="shared" si="0"/>
        <v>11</v>
      </c>
      <c r="J10" s="35"/>
      <c r="K10" s="40"/>
    </row>
    <row r="11" spans="1:11" s="11" customFormat="1" ht="56.25">
      <c r="A11" s="35">
        <v>5</v>
      </c>
      <c r="B11" s="35" t="s">
        <v>202</v>
      </c>
      <c r="C11" s="35">
        <v>1</v>
      </c>
      <c r="D11" s="36" t="s">
        <v>93</v>
      </c>
      <c r="E11" s="36" t="s">
        <v>187</v>
      </c>
      <c r="F11" s="36" t="s">
        <v>92</v>
      </c>
      <c r="G11" s="37">
        <v>8</v>
      </c>
      <c r="H11" s="37">
        <v>2</v>
      </c>
      <c r="I11" s="38">
        <f t="shared" si="0"/>
        <v>10</v>
      </c>
      <c r="J11" s="35"/>
      <c r="K11" s="35"/>
    </row>
    <row r="12" spans="1:11" s="11" customFormat="1" ht="56.25">
      <c r="A12" s="35">
        <v>6</v>
      </c>
      <c r="B12" s="35" t="s">
        <v>202</v>
      </c>
      <c r="C12" s="35">
        <v>5</v>
      </c>
      <c r="D12" s="36" t="s">
        <v>121</v>
      </c>
      <c r="E12" s="36" t="s">
        <v>117</v>
      </c>
      <c r="F12" s="36" t="s">
        <v>120</v>
      </c>
      <c r="G12" s="37">
        <v>7</v>
      </c>
      <c r="H12" s="37">
        <v>2</v>
      </c>
      <c r="I12" s="38">
        <f t="shared" si="0"/>
        <v>9</v>
      </c>
      <c r="J12" s="35"/>
      <c r="K12" s="35"/>
    </row>
    <row r="13" spans="1:11" s="11" customFormat="1" ht="37.5">
      <c r="A13" s="35">
        <v>7</v>
      </c>
      <c r="B13" s="35" t="s">
        <v>202</v>
      </c>
      <c r="C13" s="35">
        <v>4</v>
      </c>
      <c r="D13" s="36" t="s">
        <v>97</v>
      </c>
      <c r="E13" s="36" t="s">
        <v>81</v>
      </c>
      <c r="F13" s="36" t="s">
        <v>96</v>
      </c>
      <c r="G13" s="37">
        <v>8</v>
      </c>
      <c r="H13" s="37">
        <v>0</v>
      </c>
      <c r="I13" s="38">
        <f t="shared" si="0"/>
        <v>8</v>
      </c>
      <c r="J13" s="35"/>
      <c r="K13" s="35"/>
    </row>
    <row r="14" spans="1:11" s="11" customFormat="1" ht="37.5">
      <c r="A14" s="35">
        <v>8</v>
      </c>
      <c r="B14" s="35" t="s">
        <v>202</v>
      </c>
      <c r="C14" s="35">
        <v>3</v>
      </c>
      <c r="D14" s="36" t="s">
        <v>104</v>
      </c>
      <c r="E14" s="36" t="s">
        <v>60</v>
      </c>
      <c r="F14" s="36" t="s">
        <v>103</v>
      </c>
      <c r="G14" s="37">
        <v>6.5</v>
      </c>
      <c r="H14" s="37">
        <v>1</v>
      </c>
      <c r="I14" s="38">
        <f t="shared" si="0"/>
        <v>7.5</v>
      </c>
      <c r="J14" s="35"/>
      <c r="K14" s="35"/>
    </row>
    <row r="15" spans="1:11" s="11" customFormat="1" ht="56.25">
      <c r="A15" s="35">
        <v>9</v>
      </c>
      <c r="B15" s="35" t="s">
        <v>202</v>
      </c>
      <c r="C15" s="35">
        <v>7</v>
      </c>
      <c r="D15" s="42" t="s">
        <v>61</v>
      </c>
      <c r="E15" s="36" t="s">
        <v>59</v>
      </c>
      <c r="F15" s="42" t="s">
        <v>62</v>
      </c>
      <c r="G15" s="37">
        <v>4</v>
      </c>
      <c r="H15" s="37">
        <v>2</v>
      </c>
      <c r="I15" s="38">
        <f t="shared" si="0"/>
        <v>6</v>
      </c>
      <c r="J15" s="35"/>
      <c r="K15" s="35"/>
    </row>
    <row r="16" spans="1:11" s="11" customFormat="1" ht="37.5">
      <c r="A16" s="35">
        <v>10</v>
      </c>
      <c r="B16" s="35" t="s">
        <v>202</v>
      </c>
      <c r="C16" s="35">
        <v>6</v>
      </c>
      <c r="D16" s="36" t="s">
        <v>116</v>
      </c>
      <c r="E16" s="36" t="s">
        <v>112</v>
      </c>
      <c r="F16" s="36" t="s">
        <v>115</v>
      </c>
      <c r="G16" s="37">
        <v>3.5</v>
      </c>
      <c r="H16" s="37">
        <v>0</v>
      </c>
      <c r="I16" s="38">
        <f t="shared" si="0"/>
        <v>3.5</v>
      </c>
      <c r="J16" s="35"/>
      <c r="K16" s="35"/>
    </row>
    <row r="17" spans="1:11" ht="18.75">
      <c r="A17" s="5" t="s">
        <v>14</v>
      </c>
      <c r="B17" s="3"/>
      <c r="C17" s="3"/>
      <c r="D17" s="3"/>
      <c r="E17" s="55" t="s">
        <v>43</v>
      </c>
      <c r="F17" s="55"/>
      <c r="G17" s="6"/>
      <c r="H17" s="6"/>
    </row>
    <row r="18" spans="1:11">
      <c r="F18" s="6"/>
      <c r="G18" s="6"/>
      <c r="H18" s="6"/>
      <c r="I18" s="6"/>
      <c r="J18" s="6"/>
      <c r="K18" s="7"/>
    </row>
    <row r="19" spans="1:11" ht="18.75">
      <c r="D19" s="8"/>
      <c r="E19" s="15" t="s">
        <v>36</v>
      </c>
    </row>
    <row r="20" spans="1:11" ht="18.75">
      <c r="D20" s="8"/>
      <c r="E20" s="15" t="s">
        <v>38</v>
      </c>
    </row>
  </sheetData>
  <sortState ref="B7:K16">
    <sortCondition descending="1" ref="I7:I16"/>
  </sortState>
  <mergeCells count="15">
    <mergeCell ref="K5:K6"/>
    <mergeCell ref="E17:F17"/>
    <mergeCell ref="A1:J1"/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H5"/>
    <mergeCell ref="I5:I6"/>
    <mergeCell ref="J5:J6"/>
  </mergeCells>
  <printOptions horizontalCentered="1"/>
  <pageMargins left="0.27500000000000002" right="0.31458333333333299" top="0.35416666666666702" bottom="0.31458333333333299" header="0.35416666666666702" footer="0.31458333333333299"/>
  <pageSetup paperSize="9"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K25"/>
  <sheetViews>
    <sheetView zoomScale="82" zoomScaleNormal="82" workbookViewId="0">
      <selection activeCell="K7" sqref="K7"/>
    </sheetView>
  </sheetViews>
  <sheetFormatPr defaultColWidth="9.140625" defaultRowHeight="15"/>
  <cols>
    <col min="1" max="1" width="5" customWidth="1"/>
    <col min="2" max="3" width="6" style="1" hidden="1" customWidth="1"/>
    <col min="4" max="4" width="26.140625" style="2" customWidth="1"/>
    <col min="5" max="5" width="46.28515625" style="2" customWidth="1"/>
    <col min="6" max="6" width="20.42578125" style="2" customWidth="1"/>
    <col min="7" max="7" width="6.42578125" style="1" customWidth="1"/>
    <col min="8" max="8" width="8.28515625" style="1" customWidth="1"/>
    <col min="9" max="9" width="14" style="1" customWidth="1"/>
    <col min="10" max="10" width="9.140625" style="1" hidden="1" customWidth="1"/>
  </cols>
  <sheetData>
    <row r="1" spans="1:11" ht="31.5" customHeigh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51.75" customHeight="1">
      <c r="A2" s="60" t="s">
        <v>20</v>
      </c>
      <c r="B2" s="60"/>
      <c r="C2" s="60"/>
      <c r="D2" s="60"/>
      <c r="E2" s="60"/>
      <c r="F2" s="60"/>
      <c r="G2" s="60"/>
      <c r="H2" s="60"/>
      <c r="I2" s="60"/>
      <c r="J2" s="60"/>
    </row>
    <row r="3" spans="1:11" ht="26.25" customHeight="1">
      <c r="A3" s="61" t="s">
        <v>10</v>
      </c>
      <c r="B3" s="61"/>
      <c r="C3" s="61"/>
      <c r="D3" s="61"/>
      <c r="E3" s="61"/>
      <c r="F3" s="61"/>
      <c r="G3" s="61"/>
      <c r="H3" s="61"/>
      <c r="I3" s="61"/>
      <c r="J3" s="61"/>
    </row>
    <row r="4" spans="1:11" ht="36" customHeight="1">
      <c r="A4" s="62">
        <v>44883</v>
      </c>
      <c r="B4" s="63"/>
      <c r="C4" s="63"/>
      <c r="D4" s="63"/>
      <c r="E4" s="63"/>
      <c r="F4" s="63"/>
      <c r="G4" s="63"/>
      <c r="H4" s="63"/>
      <c r="I4" s="63"/>
      <c r="J4" s="63"/>
    </row>
    <row r="5" spans="1:11" ht="15" customHeight="1">
      <c r="A5" s="64" t="s">
        <v>2</v>
      </c>
      <c r="B5" s="66" t="s">
        <v>3</v>
      </c>
      <c r="C5" s="68" t="s">
        <v>3</v>
      </c>
      <c r="D5" s="64" t="s">
        <v>4</v>
      </c>
      <c r="E5" s="64" t="s">
        <v>5</v>
      </c>
      <c r="F5" s="64" t="s">
        <v>6</v>
      </c>
      <c r="G5" s="70" t="s">
        <v>7</v>
      </c>
      <c r="H5" s="71"/>
      <c r="I5" s="72" t="s">
        <v>8</v>
      </c>
      <c r="J5" s="66" t="s">
        <v>9</v>
      </c>
      <c r="K5" s="58" t="s">
        <v>9</v>
      </c>
    </row>
    <row r="6" spans="1:11" ht="29.25" customHeight="1">
      <c r="A6" s="65"/>
      <c r="B6" s="67"/>
      <c r="C6" s="69"/>
      <c r="D6" s="65"/>
      <c r="E6" s="65"/>
      <c r="F6" s="65"/>
      <c r="G6" s="29">
        <v>1</v>
      </c>
      <c r="H6" s="29">
        <v>2</v>
      </c>
      <c r="I6" s="73"/>
      <c r="J6" s="67"/>
      <c r="K6" s="58"/>
    </row>
    <row r="7" spans="1:11" s="11" customFormat="1" ht="44.25" customHeight="1">
      <c r="A7" s="35">
        <v>1</v>
      </c>
      <c r="B7" s="35" t="s">
        <v>204</v>
      </c>
      <c r="C7" s="35">
        <v>6</v>
      </c>
      <c r="D7" s="36" t="s">
        <v>131</v>
      </c>
      <c r="E7" s="36" t="s">
        <v>127</v>
      </c>
      <c r="F7" s="36" t="s">
        <v>130</v>
      </c>
      <c r="G7" s="37">
        <v>9</v>
      </c>
      <c r="H7" s="37">
        <v>4</v>
      </c>
      <c r="I7" s="53">
        <f t="shared" ref="I7:I19" si="0">SUM(G7:H7)</f>
        <v>13</v>
      </c>
      <c r="J7" s="35"/>
      <c r="K7" s="74" t="s">
        <v>208</v>
      </c>
    </row>
    <row r="8" spans="1:11" s="11" customFormat="1" ht="37.5">
      <c r="A8" s="35">
        <v>2</v>
      </c>
      <c r="B8" s="35" t="s">
        <v>204</v>
      </c>
      <c r="C8" s="35">
        <v>1</v>
      </c>
      <c r="D8" s="36" t="s">
        <v>124</v>
      </c>
      <c r="E8" s="36" t="s">
        <v>122</v>
      </c>
      <c r="F8" s="36" t="s">
        <v>123</v>
      </c>
      <c r="G8" s="37">
        <v>8</v>
      </c>
      <c r="H8" s="37">
        <v>4</v>
      </c>
      <c r="I8" s="38">
        <f t="shared" si="0"/>
        <v>12</v>
      </c>
      <c r="J8" s="35"/>
      <c r="K8" s="74" t="s">
        <v>206</v>
      </c>
    </row>
    <row r="9" spans="1:11" s="11" customFormat="1" ht="37.5">
      <c r="A9" s="35">
        <v>3</v>
      </c>
      <c r="B9" s="35" t="s">
        <v>204</v>
      </c>
      <c r="C9" s="35">
        <v>7</v>
      </c>
      <c r="D9" s="36" t="s">
        <v>111</v>
      </c>
      <c r="E9" s="36" t="s">
        <v>107</v>
      </c>
      <c r="F9" s="36" t="s">
        <v>110</v>
      </c>
      <c r="G9" s="37">
        <v>8</v>
      </c>
      <c r="H9" s="37">
        <v>4</v>
      </c>
      <c r="I9" s="38">
        <f t="shared" si="0"/>
        <v>12</v>
      </c>
      <c r="J9" s="35"/>
      <c r="K9" s="74" t="s">
        <v>206</v>
      </c>
    </row>
    <row r="10" spans="1:11" s="11" customFormat="1" ht="56.25">
      <c r="A10" s="35">
        <v>4</v>
      </c>
      <c r="B10" s="35" t="s">
        <v>204</v>
      </c>
      <c r="C10" s="35">
        <v>9</v>
      </c>
      <c r="D10" s="36" t="s">
        <v>54</v>
      </c>
      <c r="E10" s="36" t="s">
        <v>55</v>
      </c>
      <c r="F10" s="36" t="s">
        <v>56</v>
      </c>
      <c r="G10" s="37">
        <v>8</v>
      </c>
      <c r="H10" s="37">
        <v>3.5</v>
      </c>
      <c r="I10" s="38">
        <f t="shared" si="0"/>
        <v>11.5</v>
      </c>
      <c r="J10" s="35"/>
      <c r="K10" s="74" t="s">
        <v>206</v>
      </c>
    </row>
    <row r="11" spans="1:11" s="11" customFormat="1" ht="37.5">
      <c r="A11" s="35">
        <v>5</v>
      </c>
      <c r="B11" s="35" t="s">
        <v>204</v>
      </c>
      <c r="C11" s="35">
        <v>11</v>
      </c>
      <c r="D11" s="36" t="s">
        <v>52</v>
      </c>
      <c r="E11" s="36" t="s">
        <v>50</v>
      </c>
      <c r="F11" s="36" t="s">
        <v>53</v>
      </c>
      <c r="G11" s="37">
        <v>8</v>
      </c>
      <c r="H11" s="37">
        <v>3.5</v>
      </c>
      <c r="I11" s="38">
        <f t="shared" si="0"/>
        <v>11.5</v>
      </c>
      <c r="J11" s="35"/>
      <c r="K11" s="74" t="s">
        <v>206</v>
      </c>
    </row>
    <row r="12" spans="1:11" s="11" customFormat="1" ht="56.25">
      <c r="A12" s="35">
        <v>6</v>
      </c>
      <c r="B12" s="35" t="s">
        <v>204</v>
      </c>
      <c r="C12" s="43">
        <v>12</v>
      </c>
      <c r="D12" s="36" t="s">
        <v>191</v>
      </c>
      <c r="E12" s="36" t="s">
        <v>189</v>
      </c>
      <c r="F12" s="36" t="s">
        <v>192</v>
      </c>
      <c r="G12" s="37">
        <v>7</v>
      </c>
      <c r="H12" s="37">
        <v>3.5</v>
      </c>
      <c r="I12" s="38">
        <f t="shared" si="0"/>
        <v>10.5</v>
      </c>
      <c r="J12" s="35"/>
      <c r="K12" s="35"/>
    </row>
    <row r="13" spans="1:11" s="11" customFormat="1" ht="56.25">
      <c r="A13" s="35">
        <v>7</v>
      </c>
      <c r="B13" s="35" t="s">
        <v>204</v>
      </c>
      <c r="C13" s="35">
        <v>4</v>
      </c>
      <c r="D13" s="39" t="s">
        <v>181</v>
      </c>
      <c r="E13" s="36" t="s">
        <v>177</v>
      </c>
      <c r="F13" s="39" t="s">
        <v>180</v>
      </c>
      <c r="G13" s="40">
        <v>6</v>
      </c>
      <c r="H13" s="40">
        <v>4</v>
      </c>
      <c r="I13" s="38">
        <f t="shared" si="0"/>
        <v>10</v>
      </c>
      <c r="J13" s="35"/>
      <c r="K13" s="35"/>
    </row>
    <row r="14" spans="1:11" s="11" customFormat="1" ht="56.25">
      <c r="A14" s="35">
        <v>8</v>
      </c>
      <c r="B14" s="35" t="s">
        <v>204</v>
      </c>
      <c r="C14" s="35">
        <v>5</v>
      </c>
      <c r="D14" s="36" t="s">
        <v>87</v>
      </c>
      <c r="E14" s="36" t="s">
        <v>79</v>
      </c>
      <c r="F14" s="36" t="s">
        <v>85</v>
      </c>
      <c r="G14" s="37">
        <v>7</v>
      </c>
      <c r="H14" s="37">
        <v>3</v>
      </c>
      <c r="I14" s="38">
        <f t="shared" si="0"/>
        <v>10</v>
      </c>
      <c r="J14" s="35"/>
      <c r="K14" s="35"/>
    </row>
    <row r="15" spans="1:11" s="11" customFormat="1" ht="37.5">
      <c r="A15" s="35">
        <v>9</v>
      </c>
      <c r="B15" s="35" t="s">
        <v>204</v>
      </c>
      <c r="C15" s="35">
        <v>2</v>
      </c>
      <c r="D15" s="36" t="s">
        <v>171</v>
      </c>
      <c r="E15" s="36" t="s">
        <v>168</v>
      </c>
      <c r="F15" s="36" t="s">
        <v>169</v>
      </c>
      <c r="G15" s="37">
        <v>6</v>
      </c>
      <c r="H15" s="37">
        <v>3</v>
      </c>
      <c r="I15" s="38">
        <f t="shared" si="0"/>
        <v>9</v>
      </c>
      <c r="J15" s="35"/>
      <c r="K15" s="35"/>
    </row>
    <row r="16" spans="1:11" s="11" customFormat="1" ht="56.25">
      <c r="A16" s="35">
        <v>10</v>
      </c>
      <c r="B16" s="35" t="s">
        <v>204</v>
      </c>
      <c r="C16" s="35">
        <v>3</v>
      </c>
      <c r="D16" s="36" t="s">
        <v>162</v>
      </c>
      <c r="E16" s="36" t="s">
        <v>158</v>
      </c>
      <c r="F16" s="36" t="s">
        <v>161</v>
      </c>
      <c r="G16" s="37">
        <v>5</v>
      </c>
      <c r="H16" s="37">
        <v>4</v>
      </c>
      <c r="I16" s="38">
        <f t="shared" si="0"/>
        <v>9</v>
      </c>
      <c r="J16" s="35"/>
      <c r="K16" s="35"/>
    </row>
    <row r="17" spans="1:11" s="11" customFormat="1" ht="75">
      <c r="A17" s="35">
        <v>11</v>
      </c>
      <c r="B17" s="35" t="s">
        <v>204</v>
      </c>
      <c r="C17" s="35">
        <v>8</v>
      </c>
      <c r="D17" s="39" t="s">
        <v>174</v>
      </c>
      <c r="E17" s="36" t="s">
        <v>172</v>
      </c>
      <c r="F17" s="39" t="s">
        <v>173</v>
      </c>
      <c r="G17" s="40">
        <v>5</v>
      </c>
      <c r="H17" s="40">
        <v>4</v>
      </c>
      <c r="I17" s="38">
        <f t="shared" si="0"/>
        <v>9</v>
      </c>
      <c r="J17" s="35"/>
      <c r="K17" s="35"/>
    </row>
    <row r="18" spans="1:11" s="11" customFormat="1" ht="56.25">
      <c r="A18" s="35">
        <v>12</v>
      </c>
      <c r="B18" s="50" t="s">
        <v>204</v>
      </c>
      <c r="C18" s="50">
        <v>10</v>
      </c>
      <c r="D18" s="51" t="s">
        <v>205</v>
      </c>
      <c r="E18" s="51" t="s">
        <v>142</v>
      </c>
      <c r="F18" s="51" t="s">
        <v>145</v>
      </c>
      <c r="G18" s="52">
        <v>5</v>
      </c>
      <c r="H18" s="52">
        <v>4</v>
      </c>
      <c r="I18" s="54">
        <f t="shared" si="0"/>
        <v>9</v>
      </c>
      <c r="J18" s="50"/>
      <c r="K18" s="50"/>
    </row>
    <row r="19" spans="1:11" s="11" customFormat="1" ht="56.25">
      <c r="A19" s="35">
        <v>13</v>
      </c>
      <c r="B19" s="35" t="s">
        <v>204</v>
      </c>
      <c r="C19" s="35">
        <v>13</v>
      </c>
      <c r="D19" s="36" t="s">
        <v>46</v>
      </c>
      <c r="E19" s="36" t="s">
        <v>44</v>
      </c>
      <c r="F19" s="36" t="s">
        <v>45</v>
      </c>
      <c r="G19" s="37">
        <v>6</v>
      </c>
      <c r="H19" s="37">
        <v>2</v>
      </c>
      <c r="I19" s="38">
        <f t="shared" si="0"/>
        <v>8</v>
      </c>
      <c r="J19" s="35"/>
      <c r="K19" s="35"/>
    </row>
    <row r="20" spans="1:11" ht="18.75">
      <c r="A20" s="41"/>
      <c r="B20" s="6"/>
      <c r="C20" s="6"/>
      <c r="D20" s="42"/>
      <c r="E20" s="42"/>
      <c r="F20" s="42"/>
      <c r="I20" s="44"/>
    </row>
    <row r="21" spans="1:11" ht="18.75">
      <c r="A21" s="5" t="s">
        <v>14</v>
      </c>
      <c r="B21" s="3"/>
      <c r="C21" s="3"/>
      <c r="D21" s="3"/>
      <c r="E21" s="55" t="s">
        <v>43</v>
      </c>
      <c r="F21" s="55"/>
      <c r="G21" s="6"/>
      <c r="H21" s="6"/>
      <c r="I21" s="6"/>
    </row>
    <row r="22" spans="1:11">
      <c r="F22" s="6"/>
      <c r="G22" s="6"/>
      <c r="H22" s="6"/>
      <c r="I22" s="6"/>
      <c r="J22" s="6"/>
      <c r="K22" s="7"/>
    </row>
    <row r="23" spans="1:11" ht="18.75">
      <c r="B23" s="6"/>
      <c r="C23" s="6"/>
      <c r="D23" s="31"/>
      <c r="E23" s="15" t="s">
        <v>33</v>
      </c>
      <c r="F23" s="6"/>
      <c r="G23" s="6"/>
      <c r="H23" s="6"/>
      <c r="I23" s="6"/>
      <c r="J23" s="6"/>
      <c r="K23" s="7"/>
    </row>
    <row r="24" spans="1:11" ht="18.75">
      <c r="D24" s="34"/>
      <c r="E24" s="15" t="s">
        <v>35</v>
      </c>
    </row>
    <row r="25" spans="1:11" ht="18.75">
      <c r="D25" s="34"/>
      <c r="E25" s="15" t="s">
        <v>28</v>
      </c>
    </row>
  </sheetData>
  <sortState ref="B7:K19">
    <sortCondition descending="1" ref="I7:I19"/>
  </sortState>
  <mergeCells count="15">
    <mergeCell ref="K5:K6"/>
    <mergeCell ref="E21:F21"/>
    <mergeCell ref="A1:J1"/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H5"/>
    <mergeCell ref="I5:I6"/>
    <mergeCell ref="J5:J6"/>
  </mergeCells>
  <printOptions horizontalCentered="1"/>
  <pageMargins left="0.27500000000000002" right="0.31458333333333299" top="0.35416666666666702" bottom="0.31458333333333299" header="0.35416666666666702" footer="0.31458333333333299"/>
  <pageSetup paperSize="9" scale="5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18"/>
  <sheetViews>
    <sheetView tabSelected="1" zoomScale="82" zoomScaleNormal="82" workbookViewId="0">
      <selection activeCell="O11" sqref="O11"/>
    </sheetView>
  </sheetViews>
  <sheetFormatPr defaultColWidth="9.140625" defaultRowHeight="15"/>
  <cols>
    <col min="1" max="1" width="5" customWidth="1"/>
    <col min="2" max="3" width="6" style="1" hidden="1" customWidth="1"/>
    <col min="4" max="4" width="22.42578125" style="2" customWidth="1"/>
    <col min="5" max="5" width="52.5703125" style="2" customWidth="1"/>
    <col min="6" max="6" width="20.42578125" style="2" customWidth="1"/>
    <col min="7" max="8" width="5.42578125" style="1" customWidth="1"/>
    <col min="9" max="9" width="14" style="1" customWidth="1"/>
    <col min="10" max="10" width="9.140625" style="1" hidden="1" customWidth="1"/>
  </cols>
  <sheetData>
    <row r="1" spans="1:11" ht="31.5" customHeigh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51.75" customHeight="1">
      <c r="A2" s="60" t="s">
        <v>20</v>
      </c>
      <c r="B2" s="60"/>
      <c r="C2" s="60"/>
      <c r="D2" s="60"/>
      <c r="E2" s="60"/>
      <c r="F2" s="60"/>
      <c r="G2" s="60"/>
      <c r="H2" s="60"/>
      <c r="I2" s="60"/>
      <c r="J2" s="60"/>
    </row>
    <row r="3" spans="1:11" ht="26.25" customHeight="1">
      <c r="A3" s="61" t="s">
        <v>1</v>
      </c>
      <c r="B3" s="61"/>
      <c r="C3" s="61"/>
      <c r="D3" s="61"/>
      <c r="E3" s="61"/>
      <c r="F3" s="61"/>
      <c r="G3" s="61"/>
      <c r="H3" s="61"/>
      <c r="I3" s="61"/>
      <c r="J3" s="61"/>
    </row>
    <row r="4" spans="1:11" ht="36" customHeight="1">
      <c r="A4" s="62">
        <v>44883</v>
      </c>
      <c r="B4" s="63"/>
      <c r="C4" s="63"/>
      <c r="D4" s="63"/>
      <c r="E4" s="63"/>
      <c r="F4" s="63"/>
      <c r="G4" s="63"/>
      <c r="H4" s="63"/>
      <c r="I4" s="63"/>
      <c r="J4" s="63"/>
    </row>
    <row r="5" spans="1:11" ht="15" customHeight="1">
      <c r="A5" s="64" t="s">
        <v>2</v>
      </c>
      <c r="B5" s="66" t="s">
        <v>3</v>
      </c>
      <c r="C5" s="68" t="s">
        <v>3</v>
      </c>
      <c r="D5" s="64" t="s">
        <v>4</v>
      </c>
      <c r="E5" s="64" t="s">
        <v>5</v>
      </c>
      <c r="F5" s="64" t="s">
        <v>6</v>
      </c>
      <c r="G5" s="70" t="s">
        <v>7</v>
      </c>
      <c r="H5" s="71"/>
      <c r="I5" s="72" t="s">
        <v>8</v>
      </c>
      <c r="J5" s="66" t="s">
        <v>9</v>
      </c>
      <c r="K5" s="58" t="s">
        <v>9</v>
      </c>
    </row>
    <row r="6" spans="1:11" ht="29.25" customHeight="1">
      <c r="A6" s="65"/>
      <c r="B6" s="67"/>
      <c r="C6" s="69"/>
      <c r="D6" s="65"/>
      <c r="E6" s="65"/>
      <c r="F6" s="65"/>
      <c r="G6" s="9">
        <v>1</v>
      </c>
      <c r="H6" s="9">
        <v>2</v>
      </c>
      <c r="I6" s="73"/>
      <c r="J6" s="67"/>
      <c r="K6" s="58"/>
    </row>
    <row r="7" spans="1:11" s="11" customFormat="1" ht="48" customHeight="1">
      <c r="A7" s="35">
        <v>1</v>
      </c>
      <c r="B7" s="50" t="s">
        <v>203</v>
      </c>
      <c r="C7" s="35">
        <v>2</v>
      </c>
      <c r="D7" s="42" t="s">
        <v>29</v>
      </c>
      <c r="E7" s="36" t="s">
        <v>154</v>
      </c>
      <c r="F7" s="42" t="s">
        <v>155</v>
      </c>
      <c r="G7" s="37">
        <v>9</v>
      </c>
      <c r="H7" s="37">
        <v>3</v>
      </c>
      <c r="I7" s="38">
        <f t="shared" ref="I7:I13" si="0">SUM(G7:H7)</f>
        <v>12</v>
      </c>
      <c r="J7" s="10"/>
      <c r="K7" s="76" t="s">
        <v>206</v>
      </c>
    </row>
    <row r="8" spans="1:11" s="11" customFormat="1" ht="37.5">
      <c r="A8" s="35">
        <v>2</v>
      </c>
      <c r="B8" s="50" t="s">
        <v>203</v>
      </c>
      <c r="C8" s="35">
        <v>3</v>
      </c>
      <c r="D8" s="36" t="s">
        <v>136</v>
      </c>
      <c r="E8" s="36" t="s">
        <v>132</v>
      </c>
      <c r="F8" s="36" t="s">
        <v>135</v>
      </c>
      <c r="G8" s="37">
        <v>7</v>
      </c>
      <c r="H8" s="37">
        <v>3.5</v>
      </c>
      <c r="I8" s="38">
        <f t="shared" si="0"/>
        <v>10.5</v>
      </c>
      <c r="J8" s="10"/>
      <c r="K8" s="76" t="s">
        <v>207</v>
      </c>
    </row>
    <row r="9" spans="1:11" s="11" customFormat="1" ht="56.25">
      <c r="A9" s="35">
        <v>3</v>
      </c>
      <c r="B9" s="50" t="s">
        <v>203</v>
      </c>
      <c r="C9" s="35">
        <v>5</v>
      </c>
      <c r="D9" s="36" t="s">
        <v>148</v>
      </c>
      <c r="E9" s="36" t="s">
        <v>146</v>
      </c>
      <c r="F9" s="36" t="s">
        <v>147</v>
      </c>
      <c r="G9" s="37">
        <v>5</v>
      </c>
      <c r="H9" s="37">
        <v>4</v>
      </c>
      <c r="I9" s="38">
        <f t="shared" si="0"/>
        <v>9</v>
      </c>
      <c r="J9" s="10"/>
      <c r="K9" s="10"/>
    </row>
    <row r="10" spans="1:11" s="11" customFormat="1" ht="111" customHeight="1">
      <c r="A10" s="35">
        <v>4</v>
      </c>
      <c r="B10" s="50" t="s">
        <v>203</v>
      </c>
      <c r="C10" s="35">
        <v>4</v>
      </c>
      <c r="D10" s="36" t="s">
        <v>167</v>
      </c>
      <c r="E10" s="36" t="s">
        <v>163</v>
      </c>
      <c r="F10" s="36" t="s">
        <v>166</v>
      </c>
      <c r="G10" s="37">
        <v>6</v>
      </c>
      <c r="H10" s="37">
        <v>2.5</v>
      </c>
      <c r="I10" s="38">
        <f t="shared" si="0"/>
        <v>8.5</v>
      </c>
      <c r="J10" s="10"/>
      <c r="K10" s="10"/>
    </row>
    <row r="11" spans="1:11" s="11" customFormat="1" ht="56.25">
      <c r="A11" s="35">
        <v>5</v>
      </c>
      <c r="B11" s="50" t="s">
        <v>203</v>
      </c>
      <c r="C11" s="35">
        <v>6</v>
      </c>
      <c r="D11" s="36" t="s">
        <v>25</v>
      </c>
      <c r="E11" s="36" t="s">
        <v>75</v>
      </c>
      <c r="F11" s="36" t="s">
        <v>76</v>
      </c>
      <c r="G11" s="37">
        <v>6</v>
      </c>
      <c r="H11" s="37">
        <v>1.5</v>
      </c>
      <c r="I11" s="38">
        <f t="shared" si="0"/>
        <v>7.5</v>
      </c>
      <c r="J11" s="10"/>
      <c r="K11" s="10"/>
    </row>
    <row r="12" spans="1:11" s="11" customFormat="1" ht="37.5">
      <c r="A12" s="35">
        <v>6</v>
      </c>
      <c r="B12" s="50" t="s">
        <v>203</v>
      </c>
      <c r="C12" s="35">
        <v>1</v>
      </c>
      <c r="D12" s="36" t="s">
        <v>184</v>
      </c>
      <c r="E12" s="36" t="s">
        <v>182</v>
      </c>
      <c r="F12" s="36" t="s">
        <v>183</v>
      </c>
      <c r="G12" s="37">
        <v>5</v>
      </c>
      <c r="H12" s="37">
        <v>1.5</v>
      </c>
      <c r="I12" s="38">
        <f t="shared" si="0"/>
        <v>6.5</v>
      </c>
      <c r="J12" s="10"/>
      <c r="K12" s="10"/>
    </row>
    <row r="13" spans="1:11" s="11" customFormat="1" ht="37.5">
      <c r="A13" s="35">
        <v>7</v>
      </c>
      <c r="B13" s="50" t="s">
        <v>203</v>
      </c>
      <c r="C13" s="35">
        <v>7</v>
      </c>
      <c r="D13" s="36" t="s">
        <v>26</v>
      </c>
      <c r="E13" s="36" t="s">
        <v>82</v>
      </c>
      <c r="F13" s="36" t="s">
        <v>100</v>
      </c>
      <c r="G13" s="37">
        <v>5</v>
      </c>
      <c r="H13" s="37">
        <v>1</v>
      </c>
      <c r="I13" s="38">
        <f t="shared" si="0"/>
        <v>6</v>
      </c>
      <c r="J13" s="10"/>
      <c r="K13" s="10"/>
    </row>
    <row r="15" spans="1:11" ht="18.75">
      <c r="A15" s="5" t="s">
        <v>14</v>
      </c>
      <c r="B15" s="3"/>
      <c r="C15" s="3"/>
      <c r="D15" s="3"/>
      <c r="E15" s="55" t="s">
        <v>43</v>
      </c>
      <c r="F15" s="55"/>
      <c r="G15" s="6"/>
      <c r="H15" s="6"/>
    </row>
    <row r="16" spans="1:11">
      <c r="F16" s="6"/>
      <c r="G16" s="6"/>
      <c r="H16" s="6"/>
      <c r="I16" s="6"/>
      <c r="J16" s="6"/>
      <c r="K16" s="7"/>
    </row>
    <row r="17" spans="4:5" ht="18.75">
      <c r="D17" s="32"/>
      <c r="E17" s="15" t="s">
        <v>40</v>
      </c>
    </row>
    <row r="18" spans="4:5" ht="18.75">
      <c r="D18" s="32"/>
      <c r="E18" s="15" t="s">
        <v>41</v>
      </c>
    </row>
  </sheetData>
  <sortState ref="A7:K13">
    <sortCondition descending="1" ref="I7:I13"/>
  </sortState>
  <mergeCells count="15">
    <mergeCell ref="E15:F15"/>
    <mergeCell ref="K5:K6"/>
    <mergeCell ref="A1:J1"/>
    <mergeCell ref="A2:J2"/>
    <mergeCell ref="A3:J3"/>
    <mergeCell ref="A4:J4"/>
    <mergeCell ref="F5:F6"/>
    <mergeCell ref="G5:H5"/>
    <mergeCell ref="I5:I6"/>
    <mergeCell ref="J5:J6"/>
    <mergeCell ref="A5:A6"/>
    <mergeCell ref="B5:B6"/>
    <mergeCell ref="C5:C6"/>
    <mergeCell ref="D5:D6"/>
    <mergeCell ref="E5:E6"/>
  </mergeCells>
  <printOptions horizontalCentered="1"/>
  <pageMargins left="0.27500000000000002" right="0.31458333333333299" top="0.35416666666666702" bottom="0.31458333333333299" header="0.35416666666666702" footer="0.31458333333333299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8</vt:i4>
      </vt:variant>
      <vt:variant>
        <vt:lpstr>Іменовані діапазони</vt:lpstr>
      </vt:variant>
      <vt:variant>
        <vt:i4>1</vt:i4>
      </vt:variant>
    </vt:vector>
  </HeadingPairs>
  <TitlesOfParts>
    <vt:vector size="9" baseType="lpstr">
      <vt:lpstr>Титульна сторінка</vt:lpstr>
      <vt:lpstr>5</vt:lpstr>
      <vt:lpstr>6</vt:lpstr>
      <vt:lpstr>7</vt:lpstr>
      <vt:lpstr>8</vt:lpstr>
      <vt:lpstr>9</vt:lpstr>
      <vt:lpstr>10</vt:lpstr>
      <vt:lpstr>11</vt:lpstr>
      <vt:lpstr>СписокЖурі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Ð¡Ð¿Ð¸ÑÐ¾Ðº ÑƒÑ‡Ð½Ñ–Ð² Ð½Ð° ÑƒÑ‡Ð°ÑÑ‚ÑŒ Ð² II ÐµÑ‚Ð°Ð¿Ñ– Ð¾Ð»Ñ–Ð¼Ð¿Ñ–Ð°Ð´Ð¸ Ð· Ð¿Ñ€ÐµÐ´Ð¼ÐµÑ‚Ñƒ \"Ð¤Ñ–Ð·Ð¸ÐºÐ°\" Ð½Ð° 2018-2019 Ð½.Ñ€. ÑÑ‚Ð°Ð½Ð¾Ð¼ Ð½Ð° 11.11.2018Ñ€.</dc:title>
  <dc:creator>Unknown Creator</dc:creator>
  <cp:lastModifiedBy>Пастушенко Антоніна Миколаївна</cp:lastModifiedBy>
  <cp:lastPrinted>2022-11-18T15:22:46Z</cp:lastPrinted>
  <dcterms:created xsi:type="dcterms:W3CDTF">2018-11-11T11:16:00Z</dcterms:created>
  <dcterms:modified xsi:type="dcterms:W3CDTF">2022-11-22T07:44:53Z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1049-10.2.0.7646</vt:lpwstr>
  </property>
</Properties>
</file>